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12" documentId="13_ncr:1_{F6CB121F-512D-4AA6-A0C1-0FB36C537598}" xr6:coauthVersionLast="47" xr6:coauthVersionMax="47" xr10:uidLastSave="{B11BED96-DED6-4777-A656-BCB8991E9912}"/>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<sst xmlns="http://schemas.openxmlformats.org/spreadsheetml/2006/main" count="178590" uniqueCount="39078">
  <si>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</si>
  <si>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</si>
  <si>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</si>
  <si>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</si>
  <si>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</si>
  <si>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</si>
  <si>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</si>
  <si>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</si>
  <si>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</si>
  <si>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</si>
  <si>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</si>
  <si>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</si>
  <si>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</si>
  <si>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</si>
  <si>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</si>
  <si>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</si>
  <si>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</si>
  <si>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</si>
  <si>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</si>
  <si>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</si>
  <si>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</si>
  <si>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</si>
  <si>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</si>
  <si>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</si>
  <si>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</si>
  <si>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</si>
  <si>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</si>
  <si>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</si>
  <si>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</si>
  <si>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</si>
  <si>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</si>
  <si>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</si>
  <si>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</si>
  <si>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</si>
  <si>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</si>
  <si>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</si>
  <si>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</si>
  <si>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</si>
  <si>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</si>
  <si>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</si>
  <si>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</si>
  <si>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</si>
  <si>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</si>
  <si>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</si>
  <si>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</si>
  <si>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</si>
  <si>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</si>
  <si>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</si>
  <si>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</si>
  <si>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</si>
  <si>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</si>
  <si>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</si>
  <si>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</si>
  <si>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</si>
  <si>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</si>
  <si>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</si>
  <si>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</si>
  <si>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</si>
  <si>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</si>
  <si>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</si>
  <si>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</si>
  <si>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</si>
  <si>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</si>
  <si>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</si>
  <si>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</si>
  <si>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</si>
  <si>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</si>
  <si>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</si>
  <si>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</si>
  <si>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</si>
  <si>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</si>
  <si>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</si>
  <si>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</si>
  <si>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</si>
  <si>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</si>
  <si>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</si>
  <si>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</si>
  <si>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</si>
  <si>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</si>
  <si>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</si>
  <si>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</si>
  <si>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</si>
  <si>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</si>
  <si>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</si>
  <si>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</si>
  <si>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</si>
  <si>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</si>
  <si>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</si>
  <si>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</si>
  <si>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</si>
  <si>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</si>
  <si>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</si>
  <si>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</si>
  <si>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</si>
  <si>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</si>
  <si>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</si>
  <si>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</si>
  <si>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</si>
  <si>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</si>
  <si>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</si>
  <si>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</si>
  <si>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</si>
  <si>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</si>
  <si>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</si>
  <si>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</si>
  <si>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</si>
  <si>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</si>
  <si>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</si>
  <si>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</si>
  <si>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</si>
  <si>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</si>
  <si>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</si>
  <si>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</si>
  <si>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</si>
  <si>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</si>
  <si>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</si>
  <si>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</si>
  <si>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</si>
  <si>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</si>
  <si>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</si>
  <si>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</si>
  <si>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</si>
  <si>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</si>
  <si>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</si>
  <si>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</si>
  <si>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</si>
  <si>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</si>
  <si>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</si>
  <si>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</si>
  <si>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</si>
  <si>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</si>
  <si>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</si>
  <si>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</si>
  <si>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</si>
  <si>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</si>
  <si>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</si>
  <si>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</si>
  <si>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</si>
  <si>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</si>
  <si>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</si>
  <si>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</si>
  <si>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</si>
  <si>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</si>
  <si>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</si>
  <si>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</si>
  <si>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</si>
  <si>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</si>
  <si>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</si>
  <si>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</si>
  <si>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</si>
  <si>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</si>
  <si>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</si>
  <si>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</si>
  <si>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</si>
  <si>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</si>
  <si>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</si>
  <si>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</si>
  <si>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</si>
  <si>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</si>
  <si>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</si>
  <si>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</si>
  <si>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</si>
  <si>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</si>
  <si>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</si>
  <si>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</si>
  <si>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</si>
  <si>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</si>
  <si>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</si>
  <si>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</si>
  <si>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</si>
  <si>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</si>
  <si>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</si>
  <si>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</si>
  <si>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</si>
  <si>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</si>
  <si>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</si>
  <si>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</si>
  <si>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</si>
  <si>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</si>
  <si>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</si>
  <si>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</si>
  <si>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</si>
  <si>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</si>
  <si>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</si>
  <si>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</si>
  <si>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</si>
  <si>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</si>
  <si>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</si>
  <si>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</si>
  <si>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</si>
  <si>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</si>
  <si>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</si>
  <si>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</si>
  <si>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</si>
  <si>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</si>
  <si>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</si>
  <si>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</si>
  <si>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</si>
  <si>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</si>
  <si>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</si>
  <si>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</si>
  <si>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</si>
  <si>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</si>
  <si>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</si>
  <si>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</si>
  <si>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</si>
  <si>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</si>
  <si>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</si>
  <si>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</si>
  <si>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</si>
  <si>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</si>
  <si>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</si>
  <si>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</si>
  <si>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</si>
  <si>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</si>
  <si>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</si>
  <si>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</si>
  <si>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</si>
  <si>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</si>
  <si>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</si>
  <si>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</si>
  <si>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</si>
  <si>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</si>
  <si>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</si>
  <si>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</si>
  <si>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</si>
  <si>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</si>
  <si>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</si>
  <si>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</si>
  <si>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</si>
  <si>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</si>
  <si>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</si>
  <si>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</si>
  <si>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</si>
  <si>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</si>
  <si>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</si>
  <si>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</si>
  <si>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</si>
  <si>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</si>
  <si>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</si>
  <si>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</si>
  <si>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</si>
  <si>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</si>
  <si>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</si>
  <si>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</si>
  <si>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</si>
  <si>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</si>
  <si>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</si>
  <si>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</si>
  <si>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</si>
  <si>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</si>
  <si>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</si>
  <si>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</si>
  <si>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</si>
  <si>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</si>
  <si>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</si>
  <si>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</si>
  <si>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</si>
  <si>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</si>
  <si>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</si>
  <si>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</si>
  <si>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</si>
  <si>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</si>
  <si>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</si>
  <si>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</si>
  <si>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</si>
  <si>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</si>
  <si>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</si>
  <si>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</si>
  <si>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</si>
  <si>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</si>
  <si>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</si>
  <si>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</si>
  <si>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</si>
  <si>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</si>
  <si>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</si>
  <si>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</si>
  <si>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</si>
  <si>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</si>
  <si>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</si>
  <si>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</si>
  <si>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</si>
  <si>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</si>
  <si>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</si>
  <si>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</si>
  <si>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</si>
  <si>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</si>
  <si>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</si>
  <si>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</si>
  <si>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</si>
  <si>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</si>
  <si>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</si>
  <si>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</si>
  <si>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</si>
  <si>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</si>
  <si>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</si>
  <si>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</si>
  <si>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</si>
  <si>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</si>
  <si>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</si>
  <si>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</si>
  <si>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</si>
  <si>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</si>
  <si>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</si>
  <si>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</si>
  <si>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</si>
  <si>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</si>
  <si>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</si>
  <si>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</si>
  <si>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</si>
  <si>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</si>
  <si>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</si>
  <si>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</si>
  <si>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</si>
  <si>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</si>
  <si>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</si>
  <si>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</si>
  <si>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</si>
  <si>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</si>
  <si>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</si>
  <si>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</si>
  <si>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</si>
  <si>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</si>
  <si>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</si>
  <si>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</si>
  <si>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</si>
  <si>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</si>
  <si>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</si>
  <si>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</si>
  <si>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</si>
  <si>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</si>
  <si>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</si>
  <si>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</si>
  <si>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</si>
  <si>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</si>
  <si>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</si>
  <si>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</si>
  <si>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</si>
  <si>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</si>
  <si>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</si>
  <si>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</si>
  <si>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</si>
  <si>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</si>
  <si>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</si>
  <si>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</si>
  <si>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</si>
  <si>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</si>
  <si>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</si>
  <si>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</si>
  <si>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</si>
  <si>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</si>
  <si>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</si>
  <si>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</si>
  <si>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</si>
  <si>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</si>
  <si>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</si>
  <si>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</si>
  <si>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</si>
  <si>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</si>
  <si>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</si>
  <si>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</si>
  <si>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</si>
  <si>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</si>
  <si>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</si>
  <si>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</si>
  <si>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</si>
  <si>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</si>
  <si>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</si>
  <si>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</si>
  <si>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</si>
  <si>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</si>
  <si>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</si>
  <si>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</si>
  <si>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</si>
  <si>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</si>
  <si>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</si>
  <si>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</si>
  <si>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</si>
  <si>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</si>
  <si>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</si>
  <si>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</si>
  <si>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</si>
  <si>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</si>
  <si>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</si>
  <si>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</si>
  <si>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</si>
  <si>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</si>
  <si>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</si>
  <si>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</si>
  <si>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</si>
  <si>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</si>
  <si>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</si>
  <si>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</si>
  <si>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</si>
  <si>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</si>
  <si>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</si>
  <si>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</si>
  <si>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</si>
  <si>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</si>
  <si>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</si>
  <si>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</si>
  <si>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</si>
  <si>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</si>
  <si>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</si>
  <si>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</si>
  <si>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</si>
  <si>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</si>
  <si>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</si>
  <si>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</si>
  <si>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</si>
  <si>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</si>
  <si>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</si>
  <si>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</si>
  <si>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</si>
  <si>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</si>
  <si>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</si>
  <si>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</si>
  <si>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</si>
  <si>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</si>
  <si>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</si>
  <si>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</si>
  <si>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</si>
  <si>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</si>
  <si>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</si>
  <si>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</si>
  <si>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</si>
  <si>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</si>
  <si>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</si>
  <si>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</si>
  <si>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</si>
  <si>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</si>
  <si>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</si>
  <si>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</si>
  <si>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</si>
  <si>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</si>
  <si>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</si>
  <si>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</si>
  <si>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</si>
  <si>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</si>
  <si>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</si>
  <si>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</si>
  <si>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</si>
  <si>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</si>
  <si>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</si>
  <si>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</si>
  <si>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</si>
  <si>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</si>
  <si>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</si>
  <si>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</si>
  <si>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</si>
  <si>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</si>
  <si>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</si>
  <si>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</si>
  <si>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</si>
  <si>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</si>
  <si>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</si>
  <si>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</si>
  <si>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</si>
  <si>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</si>
  <si>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</si>
  <si>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</si>
  <si>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</si>
  <si>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</si>
  <si>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</si>
  <si>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</si>
  <si>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</si>
  <si>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</si>
  <si>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</si>
  <si>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</si>
  <si>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</si>
  <si>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</si>
  <si>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</si>
  <si>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</si>
  <si>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</si>
  <si>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</si>
  <si>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</si>
  <si>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</si>
  <si>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</si>
  <si>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</si>
  <si>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</si>
  <si>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</si>
  <si>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</si>
  <si>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</si>
  <si>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</si>
  <si>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</si>
  <si>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</si>
  <si>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</si>
  <si>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</si>
  <si>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</si>
  <si>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</si>
  <si>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</si>
  <si>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</si>
  <si>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</si>
  <si>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</si>
  <si>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</si>
  <si>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</si>
  <si>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</si>
  <si>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</si>
  <si>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</si>
  <si>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</si>
  <si>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</si>
  <si>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</si>
  <si>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</si>
  <si>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</si>
  <si>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</si>
  <si>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</si>
  <si>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</si>
  <si>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</si>
  <si>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</si>
  <si>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</si>
  <si>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</si>
  <si>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</si>
  <si>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</si>
  <si>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</si>
  <si>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</si>
  <si>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</si>
  <si>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</si>
  <si>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</si>
  <si>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</si>
  <si>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</si>
  <si>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</si>
  <si>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</si>
  <si>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</si>
  <si>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</si>
  <si>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</si>
  <si>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</si>
  <si>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</si>
  <si>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</si>
  <si>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</si>
  <si>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</si>
  <si>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</si>
  <si>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</si>
  <si>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</si>
  <si>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</si>
  <si>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</si>
  <si>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</si>
  <si>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</si>
  <si>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</si>
  <si>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</si>
  <si>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</si>
  <si>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</si>
  <si>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</si>
  <si>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</si>
  <si>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</si>
  <si>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</si>
  <si>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</si>
  <si>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</si>
  <si>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</si>
  <si>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</si>
  <si>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</si>
  <si>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</si>
  <si>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</si>
  <si>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</si>
  <si>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</si>
  <si>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</si>
  <si>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</si>
  <si>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</si>
  <si>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</si>
  <si>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</si>
  <si>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</si>
  <si>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</si>
  <si>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</si>
  <si>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</si>
  <si>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</si>
  <si>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</si>
  <si>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</si>
  <si>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</si>
  <si>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</si>
  <si>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</si>
  <si>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</si>
  <si>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</si>
  <si>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</si>
  <si>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</si>
  <si>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</si>
  <si>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</si>
  <si>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</si>
  <si>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</si>
  <si>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</si>
  <si>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</si>
  <si>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</si>
  <si>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</si>
  <si>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</si>
  <si>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</si>
  <si>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</si>
  <si>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</si>
  <si>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</si>
  <si>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</si>
  <si>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</si>
  <si>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</si>
  <si>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</si>
  <si>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</si>
  <si>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</si>
  <si>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</si>
  <si>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</si>
  <si>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</si>
  <si>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</si>
  <si>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</si>
  <si>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</si>
  <si>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</si>
  <si>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</si>
  <si>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</si>
  <si>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</si>
  <si>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</si>
  <si>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</si>
  <si>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</si>
  <si>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</si>
  <si>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</si>
  <si>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</si>
  <si>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</si>
  <si>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</si>
  <si>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</si>
  <si>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</si>
  <si>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</si>
  <si>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</si>
  <si>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</si>
  <si>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</si>
  <si>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</si>
  <si>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</si>
  <si>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</si>
  <si>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</si>
  <si>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</si>
  <si>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</si>
  <si>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</si>
  <si>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</si>
  <si>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</si>
  <si>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</si>
  <si>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</si>
  <si>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</si>
  <si>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</si>
  <si>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</si>
  <si>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</si>
  <si>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</si>
  <si>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</si>
  <si>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</si>
  <si>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</si>
  <si>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</si>
  <si>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</si>
  <si>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</si>
  <si>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</si>
  <si>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</si>
  <si>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</si>
  <si>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</si>
  <si>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</si>
  <si>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</si>
  <si>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</si>
  <si>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</si>
  <si>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</si>
  <si>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</si>
  <si>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</si>
  <si>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</si>
  <si>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</si>
  <si>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</si>
  <si>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</si>
  <si>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</si>
  <si>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</si>
  <si>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</si>
  <si>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</si>
  <si>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</si>
  <si>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</si>
  <si>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</si>
  <si>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</si>
  <si>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</si>
  <si>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</si>
  <si>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</si>
  <si>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</si>
  <si>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</si>
  <si>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</si>
  <si>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</si>
  <si>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</si>
  <si>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</si>
  <si>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</si>
  <si>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</si>
  <si>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</si>
  <si>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</si>
  <si>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</si>
  <si>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</si>
  <si>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</si>
  <si>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</si>
  <si>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</si>
  <si>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</si>
  <si>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</si>
  <si>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</si>
  <si>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</si>
  <si>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</si>
  <si>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</si>
  <si>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</si>
  <si>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</si>
  <si>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</si>
  <si>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</si>
  <si>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</si>
  <si>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</si>
  <si>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</si>
  <si>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</si>
  <si>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</si>
  <si>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</si>
  <si>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</si>
  <si>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</si>
  <si>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</si>
  <si>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</si>
  <si>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</si>
  <si>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</si>
  <si>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</si>
  <si>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</si>
  <si>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</si>
  <si>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</si>
  <si>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</si>
  <si>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</si>
  <si>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</si>
  <si>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</si>
  <si>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</si>
  <si>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</si>
  <si>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</si>
  <si>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</si>
  <si>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</si>
  <si>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</si>
  <si>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</si>
  <si>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</si>
  <si>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</si>
  <si>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</si>
  <si>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</si>
  <si>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</si>
  <si>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</si>
  <si>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</si>
  <si>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</si>
  <si>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</si>
  <si>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</si>
  <si>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</si>
  <si>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</si>
  <si>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</si>
  <si>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</si>
  <si>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</si>
  <si>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</si>
  <si>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</si>
  <si>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</si>
  <si>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</si>
  <si>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</si>
  <si>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</si>
  <si>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</si>
  <si>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</si>
  <si>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</si>
  <si>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</si>
  <si>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</si>
  <si>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</si>
  <si>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</si>
  <si>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</si>
  <si>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</si>
  <si>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</si>
  <si>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</si>
  <si>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</si>
  <si>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</si>
  <si>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</si>
  <si>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</si>
  <si>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</si>
  <si>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</si>
  <si>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</si>
  <si>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</si>
  <si>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</si>
  <si>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</si>
  <si>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</si>
  <si>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</si>
  <si>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</si>
  <si>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</si>
  <si>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</si>
  <si>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</si>
  <si>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</si>
  <si>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</si>
  <si>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</si>
  <si>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</si>
  <si>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</si>
  <si>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</si>
  <si>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</si>
  <si>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</si>
  <si>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</si>
  <si>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</si>
  <si>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</si>
  <si>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</si>
  <si>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</si>
  <si>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</si>
  <si>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</si>
  <si>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</si>
  <si>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</si>
  <si>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</si>
  <si>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</si>
  <si>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</si>
  <si>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</si>
  <si>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</si>
  <si>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</si>
  <si>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</si>
  <si>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</si>
  <si>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</si>
  <si>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</si>
  <si>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</si>
  <si>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</si>
  <si>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</si>
  <si>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</si>
  <si>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</si>
  <si>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</si>
  <si>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</si>
  <si>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</si>
  <si>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</si>
  <si>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</si>
  <si>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</si>
  <si>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</si>
  <si>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</si>
  <si>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</si>
  <si>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</si>
  <si>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</si>
  <si>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</si>
  <si>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</si>
  <si>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</si>
  <si>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</si>
  <si>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</si>
  <si>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</si>
  <si>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</si>
  <si>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</si>
  <si>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</si>
  <si>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</si>
  <si>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</si>
  <si>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</si>
  <si>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</si>
  <si>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</si>
  <si>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</si>
  <si>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</si>
  <si>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</si>
  <si>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</si>
  <si>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</si>
  <si>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</si>
  <si>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</si>
  <si>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</si>
  <si>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</si>
  <si>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</si>
  <si>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</si>
  <si>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</si>
  <si>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</si>
  <si>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</si>
  <si>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</si>
  <si>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</si>
  <si>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</si>
  <si>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</si>
  <si>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</si>
  <si>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</si>
  <si>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</si>
  <si>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</si>
  <si>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</si>
  <si>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</si>
  <si>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</si>
  <si>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</si>
  <si>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</si>
  <si>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</si>
  <si>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</si>
  <si>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</si>
  <si>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</si>
  <si>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</si>
  <si>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</si>
  <si>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</si>
  <si>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</si>
  <si>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</si>
  <si>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</si>
  <si>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</si>
  <si>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</si>
  <si>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</si>
  <si>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</si>
  <si>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</si>
  <si>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</si>
  <si>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</si>
  <si>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</si>
  <si>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</si>
  <si>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</si>
  <si>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</si>
  <si>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</si>
  <si>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</si>
  <si>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</si>
  <si>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</si>
  <si>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</si>
  <si>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</si>
  <si>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</si>
  <si>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</si>
  <si>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</si>
  <si>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</si>
  <si>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</si>
  <si>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</si>
  <si>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</si>
  <si>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</si>
  <si>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</si>
  <si>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</si>
  <si>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</si>
  <si>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</si>
  <si>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</si>
  <si>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</si>
  <si>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</si>
  <si>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</si>
  <si>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</si>
  <si>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</si>
  <si>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</si>
  <si>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</si>
  <si>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</si>
  <si>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</si>
  <si>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</si>
  <si>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</si>
  <si>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</si>
  <si>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</si>
  <si>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</si>
  <si>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</si>
  <si>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</si>
  <si>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</si>
  <si>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</si>
  <si>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</si>
  <si>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</si>
  <si>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</si>
  <si>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</si>
  <si>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</si>
  <si>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</si>
  <si>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</si>
  <si>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</si>
  <si>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</si>
  <si>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</si>
  <si>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</si>
  <si>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</si>
  <si>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</si>
  <si>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</si>
  <si>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</si>
  <si>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</si>
  <si>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</si>
  <si>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</si>
  <si>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</si>
  <si>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</si>
  <si>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</si>
  <si>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</si>
  <si>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</si>
  <si>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</si>
  <si>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</si>
  <si>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</si>
  <si>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</si>
  <si>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</si>
  <si>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</si>
  <si>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</si>
  <si>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</si>
  <si>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</si>
  <si>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</si>
  <si>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</si>
  <si>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</si>
  <si>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</si>
  <si>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</si>
  <si>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</si>
  <si>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</si>
  <si>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</si>
  <si>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</si>
  <si>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</si>
  <si>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</si>
  <si>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</si>
  <si>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</si>
  <si>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</si>
  <si>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</si>
  <si>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</si>
  <si>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</si>
  <si>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</si>
  <si>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</si>
  <si>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</si>
  <si>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</si>
  <si>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</si>
  <si>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</si>
  <si>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</si>
  <si>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</si>
  <si>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</si>
  <si>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</si>
  <si>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</si>
  <si>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</si>
  <si>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</si>
  <si>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</si>
  <si>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</si>
  <si>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</si>
  <si>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</si>
  <si>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</si>
  <si>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</si>
  <si>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</si>
  <si>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</si>
  <si>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</si>
  <si>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</si>
  <si>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</si>
  <si>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</si>
  <si>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</si>
  <si>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</si>
  <si>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</si>
  <si>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</si>
  <si>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</si>
  <si>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</si>
  <si>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</si>
  <si>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</si>
  <si>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</si>
  <si>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</si>
  <si>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</si>
  <si>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</si>
  <si>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</si>
  <si>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</si>
  <si>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</si>
  <si>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</si>
  <si>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</si>
  <si>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</si>
  <si>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</si>
  <si>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</si>
  <si>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</si>
  <si>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</si>
  <si>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</si>
  <si>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</si>
  <si>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</si>
  <si>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</si>
  <si>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</si>
  <si>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</si>
  <si>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</si>
  <si>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</si>
  <si>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</si>
  <si>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</si>
  <si>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</si>
  <si>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</si>
  <si>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</si>
  <si>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</si>
  <si>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</si>
  <si>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</si>
  <si>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</si>
  <si>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</si>
  <si>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</si>
  <si>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</si>
  <si>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</si>
  <si>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</si>
  <si>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</si>
  <si>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</si>
  <si>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</si>
  <si>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</si>
  <si>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</si>
  <si>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</si>
  <si>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</si>
  <si>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</si>
  <si>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</si>
  <si>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</si>
  <si>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</si>
  <si>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</si>
  <si>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</si>
  <si>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</si>
  <si>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</si>
  <si>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</si>
  <si>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</si>
  <si>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</si>
  <si>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</si>
  <si>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</si>
  <si>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</si>
  <si>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</si>
  <si>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</si>
  <si>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</si>
  <si>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</si>
  <si>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</si>
  <si>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</si>
  <si>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</si>
  <si>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</si>
  <si>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</si>
  <si>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</si>
  <si>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</si>
  <si>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</si>
  <si>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</si>
  <si>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</si>
  <si>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</si>
  <si>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</si>
  <si>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</si>
  <si>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</si>
  <si>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</si>
  <si>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</si>
  <si>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</si>
  <si>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</si>
  <si>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</si>
  <si>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</si>
  <si>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</si>
  <si>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</si>
  <si>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</si>
  <si>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</si>
  <si>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</si>
  <si>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</si>
  <si>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</si>
  <si>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</si>
  <si>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</si>
  <si>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</si>
  <si>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</si>
  <si>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</si>
  <si>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</si>
  <si>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</si>
  <si>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</si>
  <si>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</si>
  <si>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</si>
  <si>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</si>
  <si>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</si>
  <si>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</si>
  <si>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</si>
  <si>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</si>
  <si>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</si>
  <si>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</si>
  <si>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</si>
  <si>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</si>
  <si>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</si>
  <si>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</si>
  <si>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</si>
  <si>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</si>
  <si>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</si>
  <si>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</si>
  <si>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</si>
  <si>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</si>
  <si>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</si>
  <si>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</si>
  <si>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</si>
  <si>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</si>
  <si>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</si>
  <si>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</si>
  <si>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</si>
  <si>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</si>
  <si>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</si>
  <si>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</si>
  <si>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</si>
  <si>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</si>
  <si>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</si>
  <si>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</si>
  <si>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</si>
  <si>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</si>
  <si>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</si>
  <si>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</si>
  <si>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</si>
  <si>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</si>
  <si>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</si>
  <si>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</si>
  <si>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</si>
  <si>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</si>
  <si>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</si>
  <si>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</si>
  <si>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</si>
  <si>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</si>
  <si>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</si>
  <si>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</si>
  <si>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</si>
  <si>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</si>
  <si>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</si>
  <si>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</si>
  <si>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</si>
  <si>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</si>
  <si>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</si>
  <si>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</si>
  <si>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</si>
  <si>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</si>
  <si>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</si>
  <si>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</si>
  <si>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</si>
  <si>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</si>
  <si>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</si>
  <si>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</si>
  <si>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</si>
  <si>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</si>
  <si>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</si>
  <si>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</si>
  <si>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</si>
  <si>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</si>
  <si>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</si>
  <si>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</si>
  <si>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</si>
  <si>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</si>
  <si>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</si>
  <si>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</si>
  <si>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</si>
  <si>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</si>
  <si>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</si>
  <si>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</si>
  <si>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</si>
  <si>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</si>
  <si>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</si>
  <si>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</si>
  <si>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</si>
  <si>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</si>
  <si>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</si>
  <si>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</si>
  <si>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</si>
  <si>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</si>
  <si>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</si>
  <si>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</si>
  <si>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</si>
  <si>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</si>
  <si>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</si>
  <si>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</si>
  <si>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</si>
  <si>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</si>
  <si>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</si>
  <si>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</si>
  <si>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</si>
  <si>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</si>
  <si>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</si>
  <si>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</si>
  <si>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</si>
  <si>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</si>
  <si>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</si>
  <si>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</si>
  <si>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</si>
  <si>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</si>
  <si>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</si>
  <si>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</si>
  <si>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</si>
  <si>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</si>
  <si>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</si>
  <si>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</si>
  <si>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</si>
  <si>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</si>
  <si>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</si>
  <si>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</si>
  <si>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</si>
  <si>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</si>
  <si>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</si>
  <si>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</si>
  <si>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</si>
  <si>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</si>
  <si>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</si>
  <si>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</si>
  <si>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</si>
  <si>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</si>
  <si>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</si>
  <si>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</si>
  <si>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</si>
  <si>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</si>
  <si>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</si>
  <si>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</si>
  <si>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</si>
  <si>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</si>
  <si>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</si>
  <si>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</si>
  <si>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</si>
  <si>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</si>
  <si>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</si>
  <si>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</si>
  <si>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</si>
  <si>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</si>
  <si>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</si>
  <si>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</si>
  <si>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</si>
  <si>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</si>
  <si>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</si>
  <si>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</si>
  <si>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</si>
  <si>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</si>
  <si>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</si>
  <si>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</si>
  <si>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</si>
  <si>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</si>
  <si>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</si>
  <si>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</si>
  <si>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</si>
  <si>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</si>
  <si>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</si>
  <si>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</si>
  <si>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</si>
  <si>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</si>
  <si>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</si>
  <si>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</si>
  <si>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</si>
  <si>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</si>
  <si>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</si>
  <si>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</si>
  <si>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</si>
  <si>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</si>
  <si>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</si>
  <si>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</si>
  <si>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</si>
  <si>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</si>
  <si>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</si>
  <si>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</si>
  <si>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</si>
  <si>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</si>
  <si>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</si>
  <si>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</si>
  <si>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</si>
  <si>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</si>
  <si>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</si>
  <si>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</si>
  <si>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</si>
  <si>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</si>
  <si>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</si>
  <si>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</si>
  <si>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</si>
  <si>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</si>
  <si>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</si>
  <si>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</si>
  <si>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</si>
  <si>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</si>
  <si>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</si>
  <si>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</si>
  <si>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</si>
  <si>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</si>
  <si>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</si>
  <si>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</si>
  <si>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</si>
  <si>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</si>
  <si>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</si>
  <si>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</si>
  <si>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</si>
  <si>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</si>
  <si>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</si>
  <si>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</si>
  <si>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</si>
  <si>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</si>
  <si>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</si>
  <si>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</si>
  <si>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</si>
  <si>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</si>
  <si>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</si>
  <si>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</si>
  <si>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</si>
  <si>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</si>
  <si>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</si>
  <si>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</si>
  <si>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</si>
  <si>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</si>
  <si>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</si>
  <si>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</si>
  <si>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</si>
  <si>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</si>
  <si>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</si>
  <si>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</si>
  <si>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</si>
  <si>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</si>
  <si>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</si>
  <si>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</si>
  <si>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</si>
  <si>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</si>
  <si>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</si>
  <si>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</si>
  <si>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</si>
  <si>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</si>
  <si>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</si>
  <si>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</si>
  <si>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</si>
  <si>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</si>
  <si>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</si>
  <si>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</si>
  <si>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</si>
  <si>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</si>
  <si>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</si>
  <si>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</si>
  <si>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</si>
  <si>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</si>
  <si>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</si>
  <si>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</si>
  <si>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</si>
  <si>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</si>
  <si>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</si>
  <si>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</si>
  <si>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</si>
  <si>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</si>
  <si>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</si>
  <si>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</si>
  <si>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</si>
  <si>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</si>
  <si>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</si>
  <si>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</si>
  <si>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</si>
  <si>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</si>
  <si>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</si>
  <si>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</si>
  <si>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</si>
  <si>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</si>
  <si>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</si>
  <si>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</si>
  <si>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</si>
  <si>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</si>
  <si>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</si>
  <si>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</si>
  <si>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</si>
  <si>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</si>
  <si>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</si>
  <si>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</si>
  <si>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</si>
  <si>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</si>
  <si>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</si>
  <si>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</si>
  <si>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</si>
  <si>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</si>
  <si>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</si>
  <si>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</si>
  <si>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</si>
  <si>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</si>
  <si>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</si>
  <si>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</si>
  <si>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</si>
  <si>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</si>
  <si>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</si>
  <si>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</si>
  <si>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</si>
  <si>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</si>
  <si>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</si>
  <si>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</si>
  <si>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</si>
  <si>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</si>
  <si>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</si>
  <si>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</si>
  <si>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</si>
  <si>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</si>
  <si>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</si>
  <si>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</si>
  <si>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</si>
  <si>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</si>
  <si>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</si>
  <si>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</si>
  <si>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</si>
  <si>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</si>
  <si>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</si>
  <si>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</si>
  <si>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</si>
  <si>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</si>
  <si>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</si>
  <si>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</si>
  <si>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</si>
  <si>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</si>
  <si>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</si>
  <si>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</si>
  <si>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</si>
  <si>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</si>
  <si>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</si>
  <si>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</si>
  <si>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</si>
  <si>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</si>
  <si>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</si>
  <si>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</si>
  <si>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</si>
  <si>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</si>
  <si>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</si>
  <si>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</si>
  <si>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</si>
  <si>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</si>
  <si>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</si>
  <si>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</si>
  <si>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</si>
  <si>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</si>
  <si>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</si>
  <si>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</si>
  <si>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</si>
  <si>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</si>
  <si>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</si>
  <si>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</si>
  <si>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</si>
  <si>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</si>
  <si>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</si>
  <si>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</si>
  <si>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</si>
  <si>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</si>
  <si>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</si>
  <si>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</si>
  <si>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</si>
  <si>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</si>
  <si>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</si>
  <si>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</si>
  <si>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</si>
  <si>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</si>
  <si>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</si>
  <si>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</si>
  <si>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</si>
  <si>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</si>
  <si>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</si>
  <si>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</si>
  <si>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</si>
  <si>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</si>
  <si>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</si>
  <si>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</si>
  <si>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</si>
  <si>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</si>
  <si>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</si>
  <si>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</si>
  <si>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</si>
  <si>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</si>
  <si>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</si>
  <si>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</si>
  <si>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</si>
  <si>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</si>
  <si>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</si>
  <si>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</si>
  <si>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</si>
  <si>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</si>
  <si>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</si>
  <si>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</si>
  <si>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</si>
  <si>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</si>
  <si>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</si>
  <si>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</si>
  <si>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</si>
  <si>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</si>
  <si>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</si>
  <si>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</si>
  <si>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</si>
  <si>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</si>
  <si>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</si>
  <si>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</si>
  <si>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</si>
  <si>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</si>
  <si>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</si>
  <si>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</si>
  <si>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</si>
  <si>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</si>
  <si>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</si>
  <si>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</si>
  <si>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</si>
  <si>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</si>
  <si>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</si>
  <si>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</si>
  <si>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</si>
  <si>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</si>
  <si>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</si>
  <si>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</si>
  <si>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</si>
  <si>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</si>
  <si>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</si>
  <si>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</si>
  <si>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</si>
  <si>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</si>
  <si>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</si>
  <si>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</si>
  <si>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</si>
  <si>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</si>
  <si>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</si>
  <si>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</si>
  <si>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</si>
  <si>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</si>
  <si>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</si>
  <si>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</si>
  <si>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</si>
  <si>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</si>
  <si>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</si>
  <si>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</si>
  <si>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</si>
  <si>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</si>
  <si>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</si>
  <si>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</si>
  <si>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</si>
  <si>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</si>
  <si>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</si>
  <si>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</si>
  <si>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</si>
  <si>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</si>
  <si>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</si>
  <si>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</si>
  <si>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</si>
  <si>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</si>
  <si>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</si>
  <si>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</si>
  <si>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</si>
  <si>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</si>
  <si>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</si>
  <si>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</si>
  <si>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</si>
  <si>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</si>
  <si>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</si>
  <si>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</si>
  <si>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</si>
  <si>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</si>
  <si>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</si>
  <si>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</si>
  <si>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</si>
  <si>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</si>
  <si>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</si>
  <si>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</si>
  <si>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</si>
  <si>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</si>
  <si>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</si>
  <si>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</si>
  <si>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</si>
  <si>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</si>
  <si>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</si>
  <si>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</si>
  <si>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</si>
  <si>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</si>
  <si>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</si>
  <si>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</si>
  <si>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</si>
  <si>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</si>
  <si>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</si>
  <si>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</si>
  <si>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</si>
  <si>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</si>
  <si>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</si>
  <si>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</si>
  <si>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</si>
  <si>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</si>
  <si>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</si>
  <si>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</si>
  <si>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</si>
  <si>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</si>
  <si>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</si>
  <si>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</si>
  <si>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</si>
  <si>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</si>
  <si>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</si>
  <si>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</si>
  <si>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</si>
  <si>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</si>
  <si>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</si>
  <si>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</si>
  <si>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</si>
  <si>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</si>
  <si>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</si>
  <si>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</si>
  <si>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</si>
  <si>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</si>
  <si>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</si>
  <si>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</si>
  <si>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</si>
  <si>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</si>
  <si>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</si>
  <si>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</si>
  <si>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</si>
  <si>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</si>
  <si>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</si>
  <si>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</si>
  <si>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</si>
  <si>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</si>
  <si>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</si>
  <si>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</si>
  <si>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</si>
  <si>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</si>
  <si>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</si>
  <si>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</si>
  <si>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</si>
  <si>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</si>
  <si>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</si>
  <si>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</si>
  <si>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</si>
  <si>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</si>
  <si>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</si>
  <si>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</si>
  <si>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</si>
  <si>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</si>
  <si>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</si>
  <si>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</si>
  <si>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</si>
  <si>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</si>
  <si>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</si>
  <si>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</si>
  <si>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</si>
  <si>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</si>
  <si>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</si>
  <si>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</si>
  <si>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</si>
  <si>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</si>
  <si>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</si>
  <si>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</si>
  <si>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</si>
  <si>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</si>
  <si>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</si>
  <si>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</si>
  <si>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</si>
  <si>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</si>
  <si>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</si>
  <si>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</si>
  <si>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</si>
  <si>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</si>
  <si>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</si>
  <si>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</si>
  <si>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</si>
  <si>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</si>
  <si>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</si>
  <si>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</si>
  <si>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</si>
  <si>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</si>
  <si>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</si>
  <si>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</si>
  <si>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</si>
  <si>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</si>
  <si>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</si>
  <si>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</si>
  <si>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</si>
  <si>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</si>
  <si>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</si>
  <si>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</si>
  <si>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</si>
  <si>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</si>
  <si>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</si>
  <si>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</si>
  <si>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</si>
  <si>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</si>
  <si>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</si>
  <si>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</si>
  <si>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</si>
  <si>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</si>
  <si>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</si>
  <si>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</si>
  <si>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</si>
  <si>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</si>
  <si>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</si>
  <si>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</si>
  <si>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</si>
  <si>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</si>
  <si>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</si>
  <si>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</si>
  <si>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</si>
  <si>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</si>
  <si>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</si>
  <si>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</si>
  <si>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</si>
  <si>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</si>
  <si>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</si>
  <si>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</si>
  <si>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</si>
  <si>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</si>
  <si>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</si>
  <si>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</si>
  <si>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</si>
  <si>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</si>
  <si>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</si>
  <si>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</si>
  <si>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</si>
  <si>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</si>
  <si>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</si>
  <si>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</si>
  <si>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</si>
  <si>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</si>
  <si>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</si>
  <si>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</si>
  <si>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</si>
  <si>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</si>
  <si>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</si>
  <si>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</si>
  <si>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</si>
  <si>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</si>
  <si>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</si>
  <si>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</si>
  <si>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</si>
  <si>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</si>
  <si>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</si>
  <si>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</si>
  <si>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</si>
  <si>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</si>
  <si>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</si>
  <si>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</si>
  <si>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</si>
  <si>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</si>
  <si>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</si>
  <si>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</si>
  <si>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</si>
  <si>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</si>
  <si>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</si>
  <si>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</si>
  <si>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</si>
  <si>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</si>
  <si>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</si>
  <si>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</si>
  <si>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</si>
  <si>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</si>
  <si>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</si>
  <si>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</si>
  <si>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</si>
  <si>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</si>
  <si>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</si>
  <si>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</si>
  <si>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</si>
  <si>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</si>
  <si>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</si>
  <si>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</si>
  <si>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</si>
  <si>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</si>
  <si>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</si>
  <si>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</si>
  <si>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</si>
  <si>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</si>
  <si>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</si>
  <si>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</si>
  <si>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</si>
  <si>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</si>
  <si>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</si>
  <si>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</si>
  <si>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</si>
  <si>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</si>
  <si>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</si>
  <si>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</si>
  <si>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</si>
  <si>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</si>
  <si>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</si>
  <si>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</si>
  <si>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</si>
  <si>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</si>
  <si>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</si>
  <si>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</si>
  <si>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</si>
  <si>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</si>
  <si>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</si>
  <si>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</si>
  <si>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</si>
  <si>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</si>
  <si>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</si>
  <si>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</si>
  <si>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</si>
  <si>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</si>
  <si>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</si>
  <si>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</si>
  <si>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</si>
  <si>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</si>
  <si>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</si>
  <si>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</si>
  <si>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</si>
  <si>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</si>
  <si>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</si>
  <si>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</si>
  <si>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</si>
  <si>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</si>
  <si>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</si>
  <si>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</si>
  <si>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</si>
  <si>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</si>
  <si>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</si>
  <si>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</si>
  <si>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</si>
  <si>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</si>
  <si>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</si>
  <si>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</si>
  <si>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</si>
  <si>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</si>
  <si>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</si>
  <si>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</si>
  <si>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</si>
  <si>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</si>
  <si>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</si>
  <si>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</si>
  <si>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</si>
  <si>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</si>
  <si>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</si>
  <si>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</si>
  <si>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</si>
  <si>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</si>
  <si>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</si>
  <si>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</si>
  <si>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</si>
  <si>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</si>
  <si>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</si>
  <si>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</si>
  <si>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</si>
  <si>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</si>
  <si>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</si>
  <si>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</si>
  <si>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</si>
  <si>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</si>
  <si>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</si>
  <si>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</si>
  <si>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</si>
  <si>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</si>
  <si>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</si>
  <si>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</si>
  <si>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</si>
  <si>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</si>
  <si>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</si>
  <si>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</si>
  <si>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</si>
  <si>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</si>
  <si>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</si>
  <si>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</si>
  <si>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</si>
  <si>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</si>
  <si>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</si>
  <si>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</si>
  <si>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</si>
  <si>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</si>
  <si>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</si>
  <si>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</si>
  <si>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</si>
  <si>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</si>
  <si>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</si>
  <si>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</si>
  <si>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</si>
  <si>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</si>
  <si>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</si>
  <si>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</si>
  <si>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</si>
  <si>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</si>
  <si>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</si>
  <si>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</si>
  <si>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</si>
  <si>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</si>
  <si>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</si>
  <si>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</si>
  <si>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</si>
  <si>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</si>
  <si>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</si>
  <si>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</si>
  <si>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</si>
  <si>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</si>
  <si>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</si>
  <si>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</si>
  <si>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</si>
  <si>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</si>
  <si>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</si>
  <si>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</si>
  <si>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</si>
  <si>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</si>
  <si>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</si>
  <si>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</si>
  <si>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</si>
  <si>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</si>
  <si>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</si>
  <si>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</si>
  <si>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</si>
  <si>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</si>
  <si>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</si>
  <si>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</si>
  <si>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</si>
  <si>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</si>
  <si>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</si>
  <si>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</si>
  <si>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</si>
  <si>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</si>
  <si>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</si>
  <si>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</si>
  <si>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</si>
  <si>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</si>
  <si>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</si>
  <si>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</si>
  <si>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</si>
  <si>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</si>
  <si>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</si>
  <si>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</si>
  <si>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</si>
  <si>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</si>
  <si>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</si>
  <si>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</si>
  <si>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</si>
  <si>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</si>
  <si>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</si>
  <si>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</si>
  <si>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</si>
  <si>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</si>
  <si>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</si>
  <si>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</si>
  <si>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</si>
  <si>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</si>
  <si>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</si>
  <si>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</si>
  <si>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</si>
  <si>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</si>
  <si>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</si>
  <si>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</si>
  <si>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</si>
  <si>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</si>
  <si>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</si>
  <si>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</si>
  <si>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</si>
  <si>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</si>
  <si>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</si>
  <si>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</si>
  <si>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</si>
  <si>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</si>
  <si>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</si>
  <si>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</si>
  <si>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</si>
  <si>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</si>
  <si>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</si>
  <si>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</si>
  <si>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</si>
  <si>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</si>
  <si>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</si>
  <si>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</si>
  <si>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</si>
  <si>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</si>
  <si>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</si>
  <si>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</si>
  <si>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</si>
  <si>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</si>
  <si>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</si>
  <si>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</si>
  <si>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</si>
  <si>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</si>
  <si>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</si>
  <si>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</si>
  <si>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</si>
  <si>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</si>
  <si>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</si>
  <si>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</si>
  <si>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</si>
  <si>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</si>
  <si>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</si>
  <si>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</si>
  <si>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</si>
  <si>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</si>
  <si>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</si>
  <si>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</si>
  <si>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</si>
  <si>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</si>
  <si>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</si>
  <si>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</si>
  <si>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</si>
  <si>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</si>
  <si>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</si>
  <si>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</si>
  <si>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</si>
  <si>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</si>
  <si>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</si>
  <si>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</si>
  <si>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</si>
  <si>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</si>
  <si>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</si>
  <si>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</si>
  <si>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</si>
  <si>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</si>
  <si>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</si>
  <si>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</si>
  <si>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</si>
  <si>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</si>
  <si>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</si>
  <si>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</si>
  <si>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</si>
  <si>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</si>
  <si>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</si>
  <si>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</si>
  <si>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</si>
  <si>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</si>
  <si>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</si>
  <si>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</si>
  <si>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</si>
  <si>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</si>
  <si>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</si>
  <si>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</si>
  <si>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</si>
  <si>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</si>
  <si>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</si>
  <si>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</si>
  <si>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</si>
  <si>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</si>
  <si>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</si>
  <si>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</si>
  <si>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</si>
  <si>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</si>
  <si>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</si>
  <si>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</si>
  <si>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</si>
  <si>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</si>
  <si>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</si>
  <si>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</si>
  <si>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</si>
  <si>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</si>
  <si>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</si>
  <si>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</si>
  <si>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</si>
  <si>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</si>
  <si>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</si>
  <si>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</si>
  <si>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</si>
  <si>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</si>
  <si>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</si>
  <si>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</si>
  <si>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</si>
  <si>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</si>
  <si>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</si>
  <si>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</si>
  <si>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</si>
  <si>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</si>
  <si>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</si>
  <si>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</si>
  <si>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</si>
  <si>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</si>
  <si>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</si>
  <si>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</si>
  <si>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</si>
  <si>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</si>
  <si>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</si>
  <si>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</si>
  <si>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</si>
  <si>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</si>
  <si>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</si>
  <si>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</si>
  <si>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</si>
  <si>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</si>
  <si>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</si>
  <si>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</si>
  <si>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</si>
  <si>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</si>
  <si>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</si>
  <si>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</si>
  <si>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</si>
  <si>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</si>
  <si>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</si>
  <si>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</si>
  <si>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</si>
  <si>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</si>
  <si>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</si>
  <si>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</si>
  <si>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</si>
  <si>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</si>
  <si>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</si>
  <si>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</si>
  <si>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</si>
  <si>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</si>
  <si>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</si>
  <si>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</si>
  <si>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</si>
  <si>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</si>
  <si>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</si>
  <si>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</si>
  <si>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</si>
  <si>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</si>
  <si>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</si>
  <si>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</si>
  <si>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</si>
  <si>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</si>
  <si>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</si>
  <si>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</si>
  <si>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</si>
  <si>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</si>
  <si>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</si>
  <si>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</si>
  <si>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</si>
  <si>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</si>
  <si>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</si>
  <si>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</si>
  <si>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</si>
  <si>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</si>
  <si>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</si>
  <si>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</si>
  <si>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</si>
  <si>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</si>
  <si>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</si>
  <si>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</si>
  <si>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</si>
  <si>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</si>
  <si>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</si>
  <si>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</si>
  <si>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</si>
  <si>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</si>
  <si>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</si>
  <si>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</si>
  <si>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</si>
  <si>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</si>
  <si>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</si>
  <si>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</si>
  <si>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</si>
  <si>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</si>
  <si>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</si>
  <si>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</si>
  <si>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</si>
  <si>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</si>
  <si>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</si>
  <si>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</si>
  <si>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</si>
  <si>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</si>
  <si>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</si>
  <si>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</si>
  <si>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</si>
  <si>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</si>
  <si>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</si>
  <si>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</si>
  <si>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</si>
  <si>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</si>
  <si>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</si>
  <si>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</si>
  <si>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</si>
  <si>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</si>
  <si>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</si>
  <si>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</si>
  <si>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</si>
  <si>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</si>
  <si>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</si>
  <si>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</si>
  <si>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</si>
  <si>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</si>
  <si>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</si>
  <si>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</si>
  <si>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</si>
  <si>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</si>
  <si>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</si>
  <si>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</si>
  <si>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</si>
  <si>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</si>
  <si>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</si>
  <si>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</si>
  <si>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</si>
  <si>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</si>
  <si>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</si>
  <si>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</si>
  <si>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</si>
  <si>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</si>
  <si>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</si>
  <si>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</si>
  <si>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</si>
  <si>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</si>
  <si>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</si>
  <si>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</si>
  <si>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</si>
  <si>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</si>
  <si>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</si>
  <si>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</si>
  <si>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</si>
  <si>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</si>
  <si>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</si>
  <si>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</si>
  <si>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</si>
  <si>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</si>
  <si>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</si>
  <si>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</si>
  <si>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</si>
  <si>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</si>
  <si>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</si>
  <si>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</si>
  <si>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</si>
  <si>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</si>
  <si>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</si>
  <si>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</si>
  <si>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</si>
  <si>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</si>
  <si>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</si>
  <si>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</si>
  <si>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</si>
  <si>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</si>
  <si>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</si>
  <si>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</si>
  <si>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</si>
  <si>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</si>
  <si>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</si>
  <si>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</si>
  <si>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</si>
  <si>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</si>
  <si>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</si>
  <si>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</si>
  <si>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</si>
  <si>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</si>
  <si>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</si>
  <si>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</si>
  <si>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</si>
  <si>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</si>
  <si>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</si>
  <si>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</si>
  <si>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</si>
  <si>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</si>
  <si>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</si>
  <si>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</si>
  <si>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</si>
  <si>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</si>
  <si>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</si>
  <si>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</si>
  <si>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</si>
  <si>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</si>
  <si>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</si>
  <si>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</si>
  <si>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</si>
  <si>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</si>
  <si>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</si>
  <si>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</si>
  <si>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</si>
  <si>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</si>
  <si>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</si>
  <si>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</si>
  <si>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</si>
  <si>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</si>
  <si>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</si>
  <si>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</si>
  <si>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</si>
  <si>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</si>
  <si>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</si>
  <si>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</si>
  <si>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</si>
  <si>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</si>
  <si>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</si>
  <si>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</si>
  <si>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</si>
  <si>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</si>
  <si>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</si>
  <si>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</si>
  <si>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</si>
  <si>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</si>
  <si>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</si>
  <si>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</si>
  <si>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</si>
  <si>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</si>
  <si>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</si>
  <si>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</si>
  <si>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</si>
  <si>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</si>
  <si>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</si>
  <si>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</si>
  <si>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</si>
  <si>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</si>
  <si>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</si>
  <si>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</si>
  <si>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</si>
  <si>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</si>
  <si>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</si>
  <si>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</si>
  <si>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</si>
  <si>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</si>
  <si>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</si>
  <si>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</si>
  <si>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</si>
  <si>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</si>
  <si>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</si>
  <si>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</si>
  <si>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</si>
  <si>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</si>
  <si>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</si>
  <si>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</si>
  <si>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</si>
  <si>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</si>
  <si>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</si>
  <si>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</si>
  <si>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</si>
  <si>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</si>
  <si>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</si>
  <si>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</si>
  <si>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</si>
  <si>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</si>
  <si>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</si>
  <si>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</si>
  <si>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</si>
  <si>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</si>
  <si>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</si>
  <si>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</si>
  <si>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</si>
  <si>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</si>
  <si>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</si>
  <si>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</si>
  <si>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</si>
  <si>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</si>
  <si>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</si>
  <si>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</si>
  <si>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</si>
  <si>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</si>
  <si>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</si>
  <si>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</si>
  <si>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</si>
  <si>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</si>
  <si>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</si>
  <si>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</si>
  <si>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</si>
  <si>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</si>
  <si>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</si>
  <si>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</si>
  <si>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</si>
  <si>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</si>
  <si>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</si>
  <si>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</si>
  <si>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</si>
  <si>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</si>
  <si>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</si>
  <si>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</si>
  <si>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</si>
  <si>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</si>
  <si>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</si>
  <si>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</si>
  <si>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</si>
  <si>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</si>
  <si>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</si>
  <si>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</si>
  <si>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</si>
  <si>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</si>
  <si>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</si>
  <si>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</si>
  <si>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</si>
  <si>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</si>
  <si>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</si>
  <si>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</si>
  <si>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</si>
  <si>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</si>
  <si>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</si>
  <si>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</si>
  <si>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</si>
  <si>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</si>
  <si>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</si>
  <si>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</si>
  <si>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</si>
  <si>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</si>
  <si>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</si>
  <si>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</si>
  <si>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</si>
  <si>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</si>
  <si>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</si>
  <si>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</si>
  <si>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</si>
  <si>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</si>
  <si>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</si>
  <si>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</si>
  <si>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</si>
  <si>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</si>
  <si>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</si>
  <si>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</si>
  <si>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</si>
  <si>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</si>
  <si>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</si>
  <si>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</si>
  <si>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</si>
  <si>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</si>
  <si>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</si>
  <si>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</si>
  <si>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</si>
  <si>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</si>
  <si>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</si>
  <si>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</si>
  <si>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</si>
  <si>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</si>
  <si>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</si>
  <si>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</si>
  <si>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</si>
  <si>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</si>
  <si>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</si>
  <si>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</si>
  <si>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</si>
  <si>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</si>
  <si>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</si>
  <si>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</si>
  <si>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</si>
  <si>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</si>
  <si>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</si>
  <si>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</si>
  <si>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</si>
  <si>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</si>
  <si>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</si>
  <si>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</si>
  <si>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</si>
  <si>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</si>
  <si>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</si>
  <si>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</si>
  <si>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</si>
  <si>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</si>
  <si>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</si>
  <si>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</si>
  <si>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</si>
  <si>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</si>
  <si>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</si>
  <si>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</si>
  <si>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</si>
  <si>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</si>
  <si>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</si>
  <si>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</si>
  <si>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</si>
  <si>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</si>
  <si>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</si>
  <si>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</si>
  <si>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</si>
  <si>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</si>
  <si>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</si>
  <si>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</si>
  <si>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</si>
  <si>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</si>
  <si>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</si>
  <si>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</si>
  <si>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</si>
  <si>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</si>
  <si>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</si>
  <si>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</si>
  <si>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</si>
  <si>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</si>
  <si>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</si>
  <si>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</si>
  <si>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</si>
  <si>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</si>
  <si>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</si>
  <si>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</si>
  <si>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</si>
  <si>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</si>
  <si>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</si>
  <si>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</si>
  <si>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</si>
  <si>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</si>
  <si>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</si>
  <si>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</si>
  <si>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</si>
  <si>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</si>
  <si>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</si>
  <si>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</si>
  <si>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</si>
  <si>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</si>
  <si>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</si>
  <si>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</si>
  <si>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</si>
  <si>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</si>
  <si>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</si>
  <si>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</si>
  <si>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</si>
  <si>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</si>
  <si>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</si>
  <si>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</si>
  <si>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</si>
  <si>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</si>
  <si>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</si>
  <si>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</si>
  <si>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</si>
  <si>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</si>
  <si>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</si>
  <si>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</si>
  <si>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</si>
  <si>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</si>
  <si>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</si>
  <si>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</si>
  <si>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</si>
  <si>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</si>
  <si>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</si>
  <si>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</si>
  <si>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</si>
  <si>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</si>
  <si>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</si>
  <si>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</si>
  <si>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</si>
  <si>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</si>
  <si>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</si>
  <si>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</si>
  <si>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</si>
  <si>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</si>
  <si>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</si>
  <si>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</si>
  <si>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</si>
  <si>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</si>
  <si>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</si>
  <si>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</si>
  <si>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</si>
  <si>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</si>
  <si>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</si>
  <si>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</si>
  <si>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</si>
  <si>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</si>
  <si>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</si>
  <si>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</si>
  <si>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</si>
  <si>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</si>
  <si>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</si>
  <si>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</si>
  <si>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</si>
  <si>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</si>
  <si>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</si>
  <si>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</si>
  <si>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</si>
  <si>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</si>
  <si>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</si>
  <si>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</si>
  <si>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</si>
  <si>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</si>
  <si>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</si>
  <si>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</si>
  <si>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</si>
  <si>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</si>
  <si>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</si>
  <si>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</si>
  <si>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</si>
  <si>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</si>
  <si>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</si>
  <si>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</si>
  <si>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</si>
  <si>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</si>
  <si>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</si>
  <si>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</si>
  <si>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</si>
  <si>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</si>
  <si>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</si>
  <si>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</si>
  <si>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</si>
  <si>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</si>
  <si>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</si>
  <si>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</si>
  <si>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</si>
  <si>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</si>
  <si>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</si>
  <si>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</si>
  <si>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</si>
  <si>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</si>
  <si>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</si>
  <si>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</si>
  <si>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</si>
  <si>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</si>
  <si>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</si>
  <si>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</si>
  <si>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</si>
  <si>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</si>
  <si>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</si>
  <si>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</si>
  <si>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</si>
  <si>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</si>
  <si>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</si>
  <si>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</si>
  <si>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</si>
  <si>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</si>
  <si>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</si>
  <si>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</si>
  <si>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</si>
  <si>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</si>
  <si>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</si>
  <si>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</si>
  <si>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</si>
  <si>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</si>
  <si>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</si>
  <si>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</si>
  <si>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</si>
  <si>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</si>
  <si>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</si>
  <si>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</si>
  <si>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</si>
  <si>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</si>
  <si>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</si>
  <si>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</si>
  <si>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</si>
  <si>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</si>
  <si>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</si>
  <si>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</si>
  <si>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</si>
  <si>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</si>
  <si>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</si>
  <si>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</si>
  <si>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</si>
  <si>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</si>
  <si>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</si>
  <si>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</si>
  <si>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</si>
  <si>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</si>
  <si>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</si>
  <si>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</si>
  <si>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</si>
  <si>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</si>
  <si>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</si>
  <si>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</si>
  <si>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</si>
  <si>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</si>
  <si>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</si>
  <si>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</si>
  <si>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</si>
  <si>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</si>
  <si>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</si>
  <si>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</si>
  <si>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</si>
  <si>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</si>
  <si>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</si>
  <si>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</si>
  <si>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</si>
  <si>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</si>
  <si>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</si>
  <si>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</si>
  <si>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</si>
  <si>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</si>
  <si>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</si>
  <si>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</si>
  <si>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</si>
  <si>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</si>
  <si>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</si>
  <si>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</si>
  <si>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</si>
  <si>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</si>
  <si>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</si>
  <si>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</si>
  <si>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</si>
  <si>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</si>
  <si>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</si>
  <si>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</si>
  <si>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</si>
  <si>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</si>
  <si>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</si>
  <si>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</si>
  <si>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</si>
  <si>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</si>
  <si>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</si>
  <si>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</si>
  <si>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</si>
  <si>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</si>
  <si>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</si>
  <si>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</si>
  <si>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</si>
  <si>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</si>
  <si>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</si>
  <si>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</si>
  <si>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</si>
  <si>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</si>
  <si>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</si>
  <si>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</si>
  <si>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</si>
  <si>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</si>
  <si>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</si>
  <si>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</si>
  <si>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</si>
  <si>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</si>
  <si>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</si>
  <si>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</si>
  <si>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</si>
  <si>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</si>
  <si>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</si>
  <si>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</si>
  <si>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</si>
  <si>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</si>
  <si>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</si>
  <si>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</si>
  <si>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</si>
  <si>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</si>
  <si>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</si>
  <si>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</si>
  <si>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</si>
  <si>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</si>
  <si>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</si>
  <si>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</si>
  <si>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</si>
  <si>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</si>
  <si>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</si>
  <si>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</si>
  <si>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</si>
  <si>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</si>
  <si>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</si>
  <si>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</si>
  <si>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</si>
  <si>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</si>
  <si>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</si>
  <si>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</si>
  <si>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</si>
  <si>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</si>
  <si>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</si>
  <si>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</si>
  <si>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</si>
  <si>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</si>
  <si>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</si>
  <si>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</si>
  <si>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</si>
  <si>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</si>
  <si>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</si>
  <si>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</si>
  <si>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</si>
  <si>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</si>
  <si>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</si>
  <si>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</si>
  <si>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</si>
  <si>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</si>
  <si>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</si>
  <si>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</si>
  <si>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</si>
  <si>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</si>
  <si>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</si>
  <si>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</si>
  <si>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</si>
  <si>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</si>
  <si>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</si>
  <si>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</si>
  <si>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</si>
  <si>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</si>
  <si>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</si>
  <si>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</si>
  <si>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</si>
  <si>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</si>
  <si>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</si>
  <si>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</si>
  <si>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</si>
  <si>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</si>
  <si>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</si>
  <si>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</si>
  <si>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</si>
  <si>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</si>
  <si>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</si>
  <si>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</si>
  <si>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</si>
  <si>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</si>
  <si>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</si>
  <si>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</si>
  <si>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</si>
  <si>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</si>
  <si>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</si>
  <si>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</si>
  <si>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</si>
  <si>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</si>
  <si>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</si>
  <si>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</si>
  <si>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</si>
  <si>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</si>
  <si>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</si>
  <si>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</si>
  <si>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</si>
  <si>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</si>
  <si>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</si>
  <si>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</si>
  <si>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</si>
  <si>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</si>
  <si>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</si>
  <si>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</si>
  <si>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</si>
  <si>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</si>
  <si>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</si>
  <si>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</si>
  <si>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</si>
  <si>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</si>
  <si>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</si>
  <si>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</si>
  <si>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</si>
  <si>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</si>
  <si>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</si>
  <si>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</si>
  <si>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</si>
  <si>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</si>
  <si>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</si>
  <si>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</si>
  <si>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</si>
  <si>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</si>
  <si>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</si>
  <si>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</si>
  <si>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</si>
  <si>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</si>
  <si>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</si>
  <si>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</si>
  <si>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</si>
  <si>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</si>
  <si>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</si>
  <si>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</si>
  <si>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</si>
  <si>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</si>
  <si>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</si>
  <si>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</si>
  <si>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</si>
  <si>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</si>
  <si>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</si>
  <si>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</si>
  <si>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</si>
  <si>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</si>
  <si>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</si>
  <si>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</si>
  <si>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</si>
  <si>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</si>
  <si>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</si>
  <si>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</si>
  <si>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</si>
  <si>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</si>
  <si>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</si>
  <si>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</si>
  <si>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</si>
  <si>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</si>
  <si>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</si>
  <si>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</si>
  <si>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</si>
  <si>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</si>
  <si>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</si>
  <si>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</si>
  <si>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</si>
  <si>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</si>
  <si>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</si>
  <si>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</si>
  <si>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</si>
  <si>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</si>
  <si>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</si>
  <si>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</si>
  <si>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</si>
  <si>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</si>
  <si>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</si>
  <si>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</si>
  <si>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</si>
  <si>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</si>
  <si>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</si>
  <si>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</si>
  <si>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</si>
  <si>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</si>
  <si>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</si>
  <si>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</si>
  <si>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</si>
  <si>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</si>
  <si>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</si>
  <si>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</si>
  <si>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</si>
  <si>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</si>
  <si>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</si>
  <si>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</si>
  <si>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</si>
  <si>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</si>
  <si>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</si>
  <si>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</si>
  <si>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</si>
  <si>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</si>
  <si>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</si>
  <si>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</si>
  <si>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</si>
  <si>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</si>
  <si>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</si>
  <si>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</si>
  <si>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</si>
  <si>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</si>
  <si>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</si>
  <si>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</si>
  <si>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</si>
  <si>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</si>
  <si>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</si>
  <si>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</si>
  <si>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</si>
  <si>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</si>
  <si>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</si>
  <si>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</si>
  <si>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</si>
  <si>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</si>
  <si>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</si>
  <si>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</si>
  <si>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</si>
  <si>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</si>
  <si>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</si>
  <si>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</si>
  <si>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</si>
  <si>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</si>
  <si>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</si>
  <si>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</si>
  <si>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</si>
  <si>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</si>
  <si>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</si>
  <si>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</si>
  <si>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</si>
  <si>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</si>
  <si>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</si>
  <si>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</si>
  <si>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</si>
  <si>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</si>
  <si>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</si>
  <si>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</si>
  <si>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</si>
  <si>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</si>
  <si>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</si>
  <si>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</si>
  <si>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</si>
  <si>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</si>
  <si>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</si>
  <si>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</si>
  <si>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</si>
  <si>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</si>
  <si>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</si>
  <si>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</si>
  <si>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</si>
  <si>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</si>
  <si>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</si>
  <si>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</si>
  <si>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</si>
  <si>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</si>
  <si>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</si>
  <si>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</si>
  <si>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</si>
  <si>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</si>
  <si>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</si>
  <si>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</si>
  <si>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</si>
  <si>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</si>
  <si>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</si>
  <si>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</si>
  <si>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</si>
  <si>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</si>
  <si>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</si>
  <si>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</si>
  <si>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</si>
  <si>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</si>
  <si>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</si>
  <si>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</si>
  <si>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</si>
  <si>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</si>
  <si>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</si>
  <si>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</si>
  <si>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</si>
  <si>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</si>
  <si>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</si>
  <si>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</si>
  <si>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</si>
  <si>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</si>
  <si>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</si>
  <si>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</si>
  <si>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</si>
  <si>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</si>
  <si>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</si>
  <si>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</si>
  <si>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</si>
  <si>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</si>
  <si>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</si>
  <si>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</si>
  <si>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</si>
  <si>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</si>
  <si>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</si>
  <si>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</si>
  <si>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</si>
  <si>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</si>
  <si>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</si>
  <si>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</si>
  <si>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</si>
  <si>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</si>
  <si>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</si>
  <si>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</si>
  <si>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</si>
  <si>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</si>
  <si>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</si>
  <si>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</si>
  <si>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</si>
  <si>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</si>
  <si>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</si>
  <si>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</si>
  <si>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</si>
  <si>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</si>
  <si>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</si>
  <si>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</si>
  <si>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</si>
  <si>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</si>
  <si>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</si>
  <si>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</si>
  <si>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</si>
  <si>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</si>
  <si>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</si>
  <si>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</si>
  <si>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</si>
  <si>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</si>
  <si>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</si>
  <si>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</si>
  <si>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</si>
  <si>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</si>
  <si>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</si>
  <si>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</si>
  <si>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</si>
  <si>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</si>
  <si>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</si>
  <si>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</si>
  <si>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</si>
  <si>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</si>
  <si>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</si>
  <si>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</si>
  <si>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</si>
  <si>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</si>
  <si>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</si>
  <si>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</si>
  <si>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</si>
  <si>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</si>
  <si>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</si>
  <si>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</si>
  <si>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</si>
  <si>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</si>
  <si>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</si>
  <si>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</si>
  <si>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</si>
  <si>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</si>
  <si>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</si>
  <si>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</si>
  <si>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</si>
  <si>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</si>
  <si>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</si>
  <si>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</si>
  <si>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</si>
  <si>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</si>
  <si>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</si>
  <si>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</si>
  <si>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</si>
  <si>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</si>
  <si>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</si>
  <si>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</si>
  <si>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</si>
  <si>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</si>
  <si>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</si>
  <si>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</si>
  <si>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</si>
  <si>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</si>
  <si>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</si>
  <si>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</si>
  <si>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</si>
  <si>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</si>
  <si>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</si>
  <si>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</si>
  <si>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</si>
  <si>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</si>
  <si>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</si>
  <si>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</si>
  <si>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</si>
  <si>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</si>
  <si>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</si>
  <si>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</si>
  <si>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</si>
  <si>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</si>
  <si>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</si>
  <si>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</si>
  <si>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</si>
  <si>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</si>
  <si>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</si>
  <si>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</si>
  <si>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</si>
  <si>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</si>
  <si>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</si>
  <si>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</si>
  <si>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</si>
  <si>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</si>
  <si>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</si>
  <si>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</si>
  <si>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</si>
  <si>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</si>
  <si>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</si>
  <si>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</si>
  <si>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</si>
  <si>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</si>
  <si>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</si>
  <si>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</si>
  <si>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</si>
  <si>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</si>
  <si>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</si>
  <si>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</si>
  <si>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</si>
  <si>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</si>
  <si>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</si>
  <si>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</si>
  <si>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</si>
  <si>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</si>
  <si>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</si>
  <si>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</si>
  <si>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</si>
  <si>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</si>
  <si>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</si>
  <si>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</si>
  <si>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</si>
  <si>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</si>
  <si>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</si>
  <si>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</si>
  <si>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</si>
  <si>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</si>
  <si>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</si>
  <si>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</si>
  <si>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</si>
  <si>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</si>
  <si>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</si>
  <si>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</si>
  <si>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</si>
  <si>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</si>
  <si>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</si>
  <si>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</si>
  <si>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</si>
  <si>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</si>
  <si>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</si>
  <si>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</si>
  <si>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</si>
  <si>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</si>
  <si>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</si>
  <si>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</si>
  <si>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</si>
  <si>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</si>
  <si>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</si>
  <si>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</si>
  <si>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</si>
  <si>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</si>
  <si>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</si>
  <si>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</si>
  <si>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</si>
  <si>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</si>
  <si>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</si>
  <si>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</si>
  <si>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</si>
  <si>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</si>
  <si>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</si>
  <si>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</si>
  <si>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</si>
  <si>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</si>
  <si>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</si>
  <si>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</si>
  <si>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</si>
  <si>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</si>
  <si>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</si>
  <si>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</si>
  <si>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</si>
  <si>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</si>
  <si>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</si>
  <si>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</si>
  <si>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</si>
  <si>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</si>
  <si>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</si>
  <si>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</si>
  <si>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</si>
  <si>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</si>
  <si>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</si>
  <si>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</si>
  <si>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</si>
  <si>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</si>
  <si>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</si>
  <si>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</si>
  <si>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</si>
  <si>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</si>
  <si>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</si>
  <si>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</si>
  <si>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</si>
  <si>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</si>
  <si>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</si>
  <si>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</si>
  <si>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</si>
  <si>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</si>
  <si>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</si>
  <si>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</si>
  <si>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</si>
  <si>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</si>
  <si>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</si>
  <si>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</si>
  <si>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</si>
  <si>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</si>
  <si>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</si>
  <si>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</si>
  <si>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</si>
  <si>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</si>
  <si>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</si>
  <si>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</si>
  <si>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</si>
  <si>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</si>
  <si>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</si>
  <si>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</si>
  <si>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</si>
  <si>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</si>
  <si>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</si>
  <si>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</si>
  <si>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</si>
  <si>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</si>
  <si>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</si>
  <si>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</si>
  <si>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</si>
  <si>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</si>
  <si>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</si>
  <si>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</si>
  <si>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</si>
  <si>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</si>
  <si>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</si>
  <si>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</si>
  <si>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</si>
  <si>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</si>
  <si>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</si>
  <si>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</si>
  <si>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</si>
  <si>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</si>
  <si>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</si>
  <si>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</si>
  <si>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</si>
  <si>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</si>
  <si>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</si>
  <si>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</si>
  <si>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</si>
  <si>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</si>
  <si>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</si>
  <si>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</si>
  <si>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</si>
  <si>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</si>
  <si>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</si>
  <si>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</si>
  <si>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</si>
  <si>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</si>
  <si>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</si>
  <si>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</si>
  <si>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</si>
  <si>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</si>
  <si>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</si>
  <si>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</si>
  <si>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</si>
  <si>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</si>
  <si>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</si>
  <si>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</si>
  <si>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</si>
  <si>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</si>
  <si>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</si>
  <si>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</si>
  <si>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</si>
  <si>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</si>
  <si>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</si>
  <si>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</si>
  <si>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</si>
  <si>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</si>
  <si>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</si>
  <si>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</si>
  <si>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</si>
  <si>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</si>
  <si>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</si>
  <si>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</si>
  <si>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</si>
  <si>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</si>
  <si>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</si>
  <si>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</si>
  <si>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</si>
  <si>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</si>
  <si>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</si>
  <si>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</si>
  <si>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</si>
  <si>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</si>
  <si>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</si>
  <si>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</si>
  <si>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</si>
  <si>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</si>
  <si>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</si>
  <si>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</si>
  <si>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</si>
  <si>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</si>
  <si>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</si>
  <si>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</si>
  <si>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</si>
  <si>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</si>
  <si>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</si>
  <si>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</si>
  <si>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</si>
  <si>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</si>
  <si>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</si>
  <si>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</si>
  <si>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</si>
  <si>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</si>
  <si>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</si>
  <si>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</si>
  <si>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</si>
  <si>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</si>
  <si>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</si>
  <si>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</si>
  <si>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</si>
  <si>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</si>
  <si>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</si>
  <si>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</si>
  <si>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</si>
  <si>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</si>
  <si>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</si>
  <si>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</si>
  <si>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</si>
  <si>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</si>
  <si>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</si>
  <si>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</si>
  <si>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</si>
  <si>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</si>
  <si>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</si>
  <si>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</si>
  <si>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</si>
  <si>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</si>
  <si>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</si>
  <si>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</si>
  <si>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</si>
  <si>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</si>
  <si>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</si>
  <si>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</si>
  <si>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</si>
  <si>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</si>
  <si>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</si>
  <si>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</si>
  <si>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</si>
  <si>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</si>
  <si>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</si>
  <si>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</si>
  <si>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</si>
  <si>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</si>
  <si>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</si>
  <si>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</si>
  <si>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</si>
  <si>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</si>
  <si>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</si>
  <si>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</si>
  <si>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</si>
  <si>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</si>
  <si>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</si>
  <si>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</si>
  <si>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</si>
  <si>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</si>
  <si>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</si>
  <si>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</si>
  <si>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</si>
  <si>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</si>
  <si>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</si>
  <si>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</si>
  <si>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</si>
  <si>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</si>
  <si>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</si>
  <si>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</si>
  <si>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</si>
  <si>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</si>
  <si>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</si>
  <si>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</si>
  <si>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</si>
  <si>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</si>
  <si>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</si>
  <si>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</si>
  <si>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</si>
  <si>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</si>
  <si>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</si>
  <si>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</si>
  <si>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</si>
  <si>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</si>
  <si>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</si>
  <si>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</si>
  <si>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</si>
  <si>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</si>
  <si>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</si>
  <si>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</si>
  <si>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</si>
  <si>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</si>
  <si>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</si>
  <si>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</si>
  <si>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</si>
  <si>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</si>
  <si>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</si>
  <si>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</si>
  <si>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</si>
  <si>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</si>
  <si>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</si>
  <si>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</si>
  <si>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</si>
  <si>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</si>
  <si>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</si>
  <si>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</si>
  <si>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</si>
  <si>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</si>
  <si>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</si>
  <si>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</si>
  <si>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</si>
  <si>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</si>
  <si>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</si>
  <si>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</si>
  <si>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</si>
  <si>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</si>
  <si>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</si>
  <si>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</si>
  <si>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</si>
  <si>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</si>
  <si>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</si>
  <si>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</si>
  <si>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</si>
  <si>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</si>
  <si>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</si>
  <si>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</si>
  <si>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</si>
  <si>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</si>
  <si>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</si>
  <si>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</si>
  <si>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</si>
  <si>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</si>
  <si>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</si>
  <si>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</si>
  <si>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</si>
  <si>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</si>
  <si>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</si>
  <si>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</si>
  <si>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</si>
  <si>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</si>
  <si>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</si>
  <si>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</si>
  <si>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</si>
  <si>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</si>
  <si>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</si>
  <si>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</si>
  <si>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</si>
  <si>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</si>
  <si>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</si>
  <si>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</si>
  <si>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</si>
  <si>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</si>
  <si>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</si>
  <si>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</si>
  <si>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</si>
  <si>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</si>
  <si>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</si>
  <si>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</si>
  <si>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</si>
  <si>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</si>
  <si>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</si>
  <si>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</si>
  <si>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</si>
  <si>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</si>
  <si>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</si>
  <si>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</si>
  <si>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</si>
  <si>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</si>
  <si>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</si>
  <si>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</si>
  <si>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</si>
  <si>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</si>
  <si>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</si>
  <si>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</si>
  <si>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</si>
  <si>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</si>
  <si>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</si>
  <si>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</si>
  <si>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</si>
  <si>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</si>
  <si>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</si>
  <si>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</si>
  <si>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</si>
  <si>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</si>
  <si>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</si>
  <si>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</si>
  <si>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</si>
  <si>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</si>
  <si>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</si>
  <si>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</si>
  <si>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</si>
  <si>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</si>
  <si>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</si>
  <si>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</si>
  <si>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</si>
  <si>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</si>
  <si>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</si>
  <si>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</si>
  <si>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</si>
  <si>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</si>
  <si>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</si>
  <si>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</si>
  <si>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</si>
  <si>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</si>
  <si>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</si>
  <si>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</si>
  <si>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</si>
  <si>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</si>
  <si>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</si>
  <si>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</si>
  <si>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</si>
  <si>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</si>
  <si>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</si>
  <si>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</si>
  <si>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</si>
  <si>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</si>
  <si>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</si>
  <si>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</si>
  <si>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</si>
  <si>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</si>
  <si>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</si>
  <si>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</si>
  <si>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</si>
  <si>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</si>
  <si>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</si>
  <si>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</si>
  <si>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</si>
  <si>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</si>
  <si>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</si>
  <si>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</si>
  <si>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</si>
  <si>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</si>
  <si>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</si>
  <si>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</si>
  <si>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</si>
  <si>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</si>
  <si>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</si>
  <si>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</si>
  <si>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</si>
  <si>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</si>
  <si>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</si>
  <si>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</si>
  <si>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</si>
  <si>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</si>
  <si>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</si>
  <si>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</si>
  <si>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</si>
  <si>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</si>
  <si>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</si>
  <si>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</si>
  <si>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</si>
  <si>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</si>
  <si>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</si>
  <si>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</si>
  <si>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</si>
  <si>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</si>
  <si>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</si>
  <si>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</si>
  <si>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</si>
  <si>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</si>
  <si>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</si>
  <si>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</si>
  <si>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</si>
  <si>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</si>
  <si>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</si>
  <si>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</si>
  <si>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</si>
  <si>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</si>
  <si>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</si>
  <si>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</si>
  <si>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</si>
  <si>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</si>
  <si>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</si>
  <si>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</si>
  <si>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</si>
  <si>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</si>
  <si>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</si>
  <si>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</si>
  <si>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</si>
  <si>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</si>
  <si>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</si>
  <si>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</si>
  <si>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</si>
  <si>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</si>
  <si>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</si>
  <si>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</si>
  <si>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</si>
  <si>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</si>
  <si>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</si>
  <si>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</si>
  <si>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</si>
  <si>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</si>
  <si>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</si>
  <si>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</si>
  <si>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</si>
  <si>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</si>
  <si>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</si>
  <si>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</si>
  <si>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</si>
  <si>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</si>
  <si>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</si>
  <si>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</si>
  <si>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</si>
  <si>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</si>
  <si>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</si>
  <si>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</si>
  <si>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</si>
  <si>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</si>
  <si>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</si>
  <si>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</si>
  <si>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</si>
  <si>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</si>
  <si>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</si>
  <si>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</si>
  <si>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</si>
  <si>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</si>
  <si>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</si>
  <si>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</si>
  <si>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</si>
  <si>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</si>
  <si>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</si>
  <si>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</si>
  <si>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</si>
  <si>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</si>
  <si>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</si>
  <si>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</si>
  <si>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</si>
  <si>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</si>
  <si>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</si>
  <si>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</si>
  <si>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</si>
  <si>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</si>
  <si>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</si>
  <si>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</si>
  <si>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</si>
  <si>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</si>
  <si>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</si>
  <si>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</si>
  <si>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</si>
  <si>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</si>
  <si>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</si>
  <si>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</si>
  <si>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</si>
  <si>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</si>
  <si>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</si>
  <si>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</si>
  <si>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</si>
  <si>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</si>
  <si>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</si>
  <si>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</si>
  <si>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</si>
  <si>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</si>
  <si>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</si>
  <si>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</si>
  <si>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</si>
  <si>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</si>
  <si>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</si>
  <si>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</si>
  <si>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</si>
  <si>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</si>
  <si>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</si>
  <si>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</si>
  <si>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</si>
  <si>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</si>
  <si>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</si>
  <si>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</si>
  <si>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</si>
  <si>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</si>
  <si>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</si>
  <si>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</si>
  <si>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</si>
  <si>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</si>
  <si>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</si>
  <si>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</si>
  <si>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</si>
  <si>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</si>
  <si>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</si>
  <si>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</si>
  <si>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</si>
  <si>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</si>
  <si>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</si>
  <si>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</si>
  <si>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</si>
  <si>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</si>
  <si>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</si>
  <si>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</si>
  <si>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</si>
  <si>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</si>
  <si>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</si>
  <si>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</si>
  <si>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</si>
  <si>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</si>
  <si>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</si>
  <si>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</si>
  <si>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</si>
  <si>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</si>
  <si>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</si>
  <si>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</si>
  <si>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</si>
  <si>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</si>
  <si>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</si>
  <si>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</si>
  <si>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</si>
  <si>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</si>
  <si>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</si>
  <si>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</si>
  <si>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</si>
  <si>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</si>
  <si>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</si>
  <si>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</si>
  <si>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</si>
  <si>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</si>
  <si>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</si>
  <si>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</si>
  <si>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</si>
  <si>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</si>
  <si>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</si>
  <si>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</si>
  <si>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</si>
  <si>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</si>
  <si>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</si>
  <si>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</si>
  <si>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</si>
  <si>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</si>
  <si>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</si>
  <si>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</si>
  <si>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</si>
  <si>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</si>
  <si>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</si>
  <si>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</si>
  <si>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</si>
  <si>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</si>
  <si>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</si>
  <si>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</si>
  <si>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</si>
  <si>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</si>
  <si>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</si>
  <si>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</si>
  <si>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</si>
  <si>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</si>
  <si>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</si>
  <si>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</si>
  <si>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</si>
  <si>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</si>
  <si>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</si>
  <si>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</si>
  <si>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</si>
  <si>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</si>
  <si>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</si>
  <si>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</si>
  <si>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</si>
  <si>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</si>
  <si>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</si>
  <si>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</si>
  <si>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</si>
  <si>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</si>
  <si>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</si>
  <si>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</si>
  <si>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</si>
  <si>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</si>
  <si>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</si>
  <si>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</si>
  <si>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</si>
  <si>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</si>
  <si>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</si>
  <si>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</si>
  <si>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</si>
  <si>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</si>
  <si>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</si>
  <si>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</si>
  <si>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</si>
  <si>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</si>
  <si>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</si>
  <si>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</si>
  <si>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</si>
  <si>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</si>
  <si>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</si>
  <si>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</si>
  <si>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</si>
  <si>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</si>
  <si>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</si>
  <si>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</si>
  <si>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</si>
  <si>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</si>
  <si>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</si>
  <si>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</si>
  <si>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</si>
  <si>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</si>
  <si>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</si>
  <si>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</si>
  <si>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</si>
  <si>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</si>
  <si>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</si>
  <si>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</si>
  <si>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</si>
  <si>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</si>
  <si>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</si>
  <si>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</si>
  <si>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</si>
  <si>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</si>
  <si>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</si>
  <si>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</si>
  <si>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</si>
  <si>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</si>
  <si>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</si>
  <si>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</si>
  <si>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</si>
  <si>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</si>
  <si>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</si>
  <si>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</si>
  <si>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</si>
  <si>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</si>
  <si>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</si>
  <si>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</si>
  <si>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</si>
  <si>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</si>
  <si>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</si>
  <si>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</si>
  <si>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</si>
  <si>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</si>
  <si>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</si>
  <si>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</si>
  <si>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</si>
  <si>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</si>
  <si>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</si>
  <si>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</si>
  <si>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</si>
  <si>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</si>
  <si>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</si>
  <si>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</si>
  <si>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</si>
  <si>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</si>
  <si>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</si>
  <si>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</si>
  <si>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</si>
  <si>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</si>
  <si>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</si>
  <si>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</si>
  <si>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</si>
  <si>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</si>
  <si>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</si>
  <si>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</si>
  <si>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</si>
  <si>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</si>
  <si>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</si>
  <si>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</si>
  <si>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</si>
  <si>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</si>
  <si>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</si>
  <si>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</si>
  <si>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</si>
  <si>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</si>
  <si>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</si>
  <si>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</si>
  <si>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</si>
  <si>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</si>
  <si>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</si>
  <si>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</si>
  <si>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</si>
  <si>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</si>
  <si>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</si>
  <si>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</si>
  <si>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</si>
  <si>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</si>
  <si>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</si>
  <si>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</si>
  <si>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</si>
  <si>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</si>
  <si>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</si>
  <si>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</si>
  <si>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</si>
  <si>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</si>
  <si>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</si>
  <si>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</si>
  <si>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</si>
  <si>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</si>
  <si>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</si>
  <si>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</si>
  <si>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</si>
  <si>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</si>
  <si>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</si>
  <si>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</si>
  <si>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</si>
  <si>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</si>
  <si>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</si>
  <si>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</si>
  <si>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</si>
  <si>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</si>
  <si>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</si>
  <si>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</si>
  <si>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</si>
  <si>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</si>
  <si>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</si>
  <si>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</si>
  <si>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</si>
  <si>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</si>
  <si>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</si>
  <si>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</si>
  <si>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</si>
  <si>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</si>
  <si>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</si>
  <si>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</si>
  <si>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</si>
  <si>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</si>
  <si>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</si>
  <si>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</si>
  <si>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</si>
  <si>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</si>
  <si>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</si>
  <si>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</si>
  <si>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</si>
  <si>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</si>
  <si>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</si>
  <si>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</si>
  <si>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</si>
  <si>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</si>
  <si>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</si>
  <si>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</si>
  <si>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</si>
  <si>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</si>
  <si>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</si>
  <si>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</si>
  <si>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</si>
  <si>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</si>
  <si>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</si>
  <si>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</si>
  <si>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</si>
  <si>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</si>
  <si>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</si>
  <si>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</si>
  <si>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</si>
  <si>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</si>
  <si>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</si>
  <si>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</si>
  <si>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</si>
  <si>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</si>
  <si>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</si>
  <si>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</si>
  <si>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</si>
  <si>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</si>
  <si>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</si>
  <si>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</si>
  <si>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</si>
  <si>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</si>
  <si>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</si>
  <si>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</si>
  <si>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</si>
  <si>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</si>
  <si>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</si>
  <si>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</si>
  <si>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</si>
  <si>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</si>
  <si>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</si>
  <si>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</si>
  <si>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</si>
  <si>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</si>
  <si>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</si>
  <si>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</si>
  <si>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</si>
  <si>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</si>
  <si>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</si>
  <si>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</si>
  <si>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</si>
  <si>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</si>
  <si>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</si>
  <si>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</si>
  <si>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</si>
  <si>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</si>
  <si>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</si>
  <si>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</si>
  <si>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</si>
  <si>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</si>
  <si>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</si>
  <si>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</si>
  <si>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</si>
  <si>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</si>
  <si>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</si>
  <si>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</si>
  <si>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</si>
  <si>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</si>
  <si>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</si>
  <si>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</si>
  <si>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</si>
  <si>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</si>
  <si>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</si>
  <si>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</si>
  <si>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</si>
  <si>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</si>
  <si>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</si>
  <si>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</si>
  <si>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</si>
  <si>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</si>
  <si>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</si>
  <si>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</si>
  <si>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</si>
  <si>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</si>
  <si>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</si>
  <si>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</si>
  <si>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</si>
  <si>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</si>
  <si>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</si>
  <si>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</si>
  <si>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</si>
  <si>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</si>
  <si>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</si>
  <si>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</si>
  <si>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</si>
  <si>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</si>
  <si>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</si>
  <si>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</si>
  <si>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</si>
  <si>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</si>
  <si>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</si>
  <si>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</si>
  <si>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</si>
  <si>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</si>
  <si>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</si>
  <si>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</si>
  <si>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</si>
  <si>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</si>
  <si>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</si>
  <si>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</si>
  <si>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</si>
  <si>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</si>
  <si>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</si>
  <si>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</si>
  <si>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</si>
  <si>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</si>
  <si>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</si>
  <si>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</si>
  <si>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</si>
  <si>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</si>
  <si>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</si>
  <si>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</si>
  <si>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</si>
  <si>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</si>
  <si>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</si>
  <si>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</si>
  <si>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</si>
  <si>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</si>
  <si>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</si>
  <si>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</si>
  <si>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</si>
  <si>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</si>
  <si>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</si>
  <si>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</si>
  <si>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</si>
  <si>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</si>
  <si>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</si>
  <si>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</si>
  <si>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</si>
  <si>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</si>
  <si>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</si>
  <si>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</si>
  <si>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</si>
  <si>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</si>
  <si>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</si>
  <si>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</si>
  <si>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</si>
  <si>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</si>
  <si>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</si>
  <si>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</si>
  <si>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</si>
  <si>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</si>
  <si>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</si>
  <si>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</si>
  <si>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</si>
  <si>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</si>
  <si>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</si>
  <si>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</si>
  <si>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</si>
  <si>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</si>
  <si>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</si>
  <si>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</si>
  <si>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</si>
  <si>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</si>
  <si>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</si>
  <si>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</si>
  <si>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</si>
  <si>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</si>
  <si>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</si>
  <si>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</si>
  <si>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</si>
  <si>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</si>
  <si>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</si>
  <si>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</si>
  <si>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</si>
  <si>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</si>
  <si>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</si>
  <si>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</si>
  <si>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</si>
  <si>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</si>
  <si>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</si>
  <si>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</si>
  <si>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</si>
  <si>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</si>
  <si>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</si>
  <si>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</si>
  <si>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</si>
  <si>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</si>
  <si>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</si>
  <si>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</si>
  <si>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</si>
  <si>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</si>
  <si>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</si>
  <si>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</si>
  <si>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</si>
  <si>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</si>
  <si>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</si>
  <si>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</si>
  <si>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</si>
  <si>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</si>
  <si>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</si>
  <si>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</si>
  <si>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</si>
  <si>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</si>
  <si>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</si>
  <si>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</si>
  <si>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</si>
  <si>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</si>
  <si>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</si>
  <si>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</si>
  <si>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</si>
  <si>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</si>
  <si>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</si>
  <si>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</si>
  <si>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</si>
  <si>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</si>
  <si>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</si>
  <si>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</si>
  <si>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</si>
  <si>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</si>
  <si>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</si>
  <si>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</si>
  <si>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</si>
  <si>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</si>
  <si>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</si>
  <si>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</si>
  <si>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</si>
  <si>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</si>
  <si>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</si>
  <si>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</si>
  <si>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</si>
  <si>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</si>
  <si>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</si>
  <si>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</si>
  <si>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</si>
  <si>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</si>
  <si>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</si>
  <si>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</si>
  <si>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</si>
  <si>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</si>
  <si>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</si>
  <si>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</si>
  <si>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</si>
  <si>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</si>
  <si>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</si>
  <si>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</si>
  <si>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</si>
  <si>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</si>
  <si>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</si>
  <si>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</si>
  <si>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</si>
  <si>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</si>
  <si>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</si>
  <si>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</si>
  <si>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</si>
  <si>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</si>
  <si>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</si>
  <si>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</si>
  <si>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</si>
  <si>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</si>
  <si>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</si>
  <si>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</si>
  <si>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</si>
  <si>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</si>
  <si>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</si>
  <si>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</si>
  <si>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</si>
  <si>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</si>
  <si>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</si>
  <si>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</si>
  <si>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</si>
  <si>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</si>
  <si>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</si>
  <si>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</si>
  <si>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</si>
  <si>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</si>
  <si>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</si>
  <si>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</si>
  <si>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</si>
  <si>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</si>
  <si>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</si>
  <si>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</si>
  <si>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</si>
  <si>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</si>
  <si>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</si>
  <si>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</si>
  <si>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</si>
  <si>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</si>
  <si>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</si>
  <si>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</si>
  <si>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</si>
  <si>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</si>
  <si>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</si>
  <si>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</si>
  <si>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</si>
  <si>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</si>
  <si>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</si>
  <si>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</si>
  <si>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</si>
  <si>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</si>
  <si>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</si>
  <si>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</si>
  <si>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</si>
  <si>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</si>
  <si>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</si>
  <si>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</si>
  <si>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</si>
  <si>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</si>
  <si>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</si>
  <si>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</si>
  <si>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</si>
  <si>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</si>
  <si>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</si>
  <si>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</si>
  <si>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</si>
  <si>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</si>
  <si>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</si>
  <si>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</si>
  <si>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</si>
  <si>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</si>
  <si>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</si>
  <si>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</si>
  <si>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</si>
  <si>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</si>
  <si>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</si>
  <si>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</si>
  <si>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</si>
  <si>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</si>
  <si>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</si>
  <si>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</si>
  <si>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</si>
  <si>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</si>
  <si>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</si>
  <si>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</si>
  <si>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</si>
  <si>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</si>
  <si>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</si>
  <si>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</si>
  <si>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</si>
  <si>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</si>
  <si>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</si>
  <si>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</si>
  <si>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</si>
  <si>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</si>
  <si>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</si>
  <si>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</si>
  <si>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</si>
  <si>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</si>
  <si>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</si>
  <si>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</si>
  <si>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</si>
  <si>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</si>
  <si>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</si>
  <si>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</si>
  <si>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</si>
  <si>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</si>
  <si>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</si>
  <si>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</si>
  <si>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</si>
  <si>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</si>
  <si>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</si>
  <si>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</si>
  <si>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</si>
  <si>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</si>
  <si>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</si>
  <si>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</si>
  <si>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</si>
  <si>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</si>
  <si>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</si>
  <si>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</si>
  <si>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</si>
  <si>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</si>
  <si>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</si>
  <si>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</si>
  <si>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</si>
  <si>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</si>
  <si>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</si>
  <si>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</si>
  <si>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</si>
  <si>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</si>
  <si>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</si>
  <si>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</si>
  <si>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</si>
  <si>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</si>
  <si>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</si>
  <si>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</si>
  <si>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</si>
  <si>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</si>
  <si>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</si>
  <si>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</si>
  <si>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</si>
  <si>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</si>
  <si>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</si>
  <si>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</si>
  <si>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</si>
  <si>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</si>
  <si>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</si>
  <si>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</si>
  <si>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</si>
  <si>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</si>
  <si>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</si>
  <si>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</si>
  <si>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</si>
  <si>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</si>
  <si>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</si>
  <si>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</si>
  <si>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</si>
  <si>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</si>
  <si>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</si>
  <si>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</si>
  <si>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</si>
  <si>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</si>
  <si>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</si>
  <si>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</si>
  <si>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</si>
  <si>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</si>
  <si>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</si>
  <si>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</si>
  <si>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</si>
  <si>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</si>
  <si>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</si>
  <si>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</si>
  <si>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</si>
  <si>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</si>
  <si>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</si>
  <si>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</si>
  <si>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</si>
  <si>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</si>
  <si>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</si>
  <si>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</si>
  <si>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</si>
  <si>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</si>
  <si>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</si>
  <si>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</si>
  <si>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</si>
  <si>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</si>
  <si>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</si>
  <si>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</si>
  <si>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</si>
  <si>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</si>
  <si>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</si>
  <si>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</si>
  <si>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</si>
  <si>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</si>
  <si>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</si>
  <si>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</si>
  <si>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</si>
  <si>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</si>
  <si>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</si>
  <si>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</si>
  <si>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</si>
  <si>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</si>
  <si>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</si>
  <si>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</si>
  <si>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</si>
  <si>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</si>
  <si>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</si>
  <si>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</si>
  <si>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</si>
  <si>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</si>
  <si>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</si>
  <si>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</si>
  <si>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</si>
  <si>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</si>
  <si>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</si>
  <si>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</si>
  <si>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</si>
  <si>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</si>
  <si>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</si>
  <si>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</si>
  <si>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</si>
  <si>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</si>
  <si>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</si>
  <si>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</si>
  <si>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</si>
  <si>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</si>
  <si>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</si>
  <si>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</si>
  <si>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</si>
  <si>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</si>
  <si>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</si>
  <si>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</si>
  <si>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</si>
  <si>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</si>
  <si>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</si>
  <si>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</si>
  <si>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</si>
  <si>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</si>
  <si>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</si>
  <si>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</si>
  <si>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</si>
  <si>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</si>
  <si>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</si>
  <si>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</si>
  <si>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</si>
  <si>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</si>
  <si>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</si>
  <si>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</si>
  <si>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</si>
  <si>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</si>
  <si>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</si>
  <si>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</si>
  <si>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</si>
  <si>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</si>
  <si>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</si>
  <si>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</si>
  <si>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</si>
  <si>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</si>
  <si>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</si>
  <si>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</si>
  <si>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</si>
  <si>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</si>
  <si>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</si>
  <si>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</si>
  <si>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</si>
  <si>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</si>
  <si>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</si>
  <si>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</si>
  <si>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</si>
  <si>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</si>
  <si>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</si>
  <si>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</si>
  <si>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</si>
  <si>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</si>
  <si>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</si>
  <si>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</si>
  <si>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</si>
  <si>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</si>
  <si>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</si>
  <si>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</si>
  <si>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</si>
  <si>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</si>
  <si>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</si>
  <si>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</si>
  <si>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</si>
  <si>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</si>
  <si>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</si>
  <si>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</si>
  <si>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</si>
  <si>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</si>
  <si>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</si>
  <si>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</si>
  <si>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</si>
  <si>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</si>
  <si>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</si>
  <si>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</si>
  <si>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</si>
  <si>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</si>
  <si>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</si>
  <si>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</si>
  <si>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</si>
  <si>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</si>
  <si>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</si>
  <si>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</si>
  <si>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</si>
  <si>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</si>
  <si>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</si>
  <si>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</si>
  <si>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</si>
  <si>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</si>
  <si>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</si>
  <si>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</si>
  <si>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</si>
  <si>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</si>
  <si>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</si>
  <si>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</si>
  <si>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</si>
  <si>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</si>
  <si>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</si>
  <si>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</si>
  <si>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</si>
  <si>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</si>
  <si>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</si>
  <si>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</si>
  <si>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</si>
  <si>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</si>
  <si>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</si>
  <si>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</si>
  <si>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</si>
  <si>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</si>
  <si>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</si>
  <si>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</si>
  <si>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</si>
  <si>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</si>
  <si>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</si>
  <si>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</si>
  <si>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</si>
  <si>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</si>
  <si>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</si>
  <si>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</si>
  <si>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</si>
  <si>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</si>
  <si>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</si>
  <si>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</si>
  <si>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</si>
  <si>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</si>
  <si>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</si>
  <si>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</si>
  <si>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</si>
  <si>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</si>
  <si>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</si>
  <si>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</si>
  <si>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</si>
  <si>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</si>
  <si>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</si>
  <si>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</si>
  <si>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</si>
  <si>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</si>
  <si>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</si>
  <si>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</si>
  <si>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</si>
  <si>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</si>
  <si>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</si>
  <si>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</si>
  <si>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</si>
  <si>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</si>
  <si>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</si>
  <si>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</si>
  <si>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</si>
  <si>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</si>
  <si>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</si>
  <si>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</si>
  <si>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</si>
  <si>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</si>
  <si>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</si>
  <si>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</si>
  <si>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</si>
  <si>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</si>
  <si>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</si>
  <si>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</si>
  <si>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</si>
  <si>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</si>
  <si>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</si>
  <si>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</si>
  <si>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</si>
  <si>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</si>
  <si>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</si>
  <si>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</si>
  <si>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</si>
  <si>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</si>
  <si>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</si>
  <si>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</si>
  <si>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</si>
  <si>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</si>
  <si>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</si>
  <si>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</si>
  <si>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</si>
  <si>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</si>
  <si>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</si>
  <si>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</si>
  <si>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</si>
  <si>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</si>
  <si>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</si>
  <si>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</si>
  <si>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</si>
  <si>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</si>
  <si>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</si>
  <si>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</si>
  <si>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</si>
  <si>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</si>
  <si>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</si>
  <si>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</si>
  <si>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</si>
  <si>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</si>
  <si>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</si>
  <si>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</si>
  <si>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</si>
  <si>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</si>
  <si>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</si>
  <si>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</si>
  <si>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</si>
  <si>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</si>
  <si>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</si>
  <si>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</si>
  <si>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</si>
  <si>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</si>
  <si>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</si>
  <si>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</si>
  <si>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</si>
  <si>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</si>
  <si>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</si>
  <si>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</si>
  <si>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</si>
  <si>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</si>
  <si>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</si>
  <si>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</si>
  <si>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</si>
  <si>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</si>
  <si>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</si>
  <si>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</si>
  <si>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</si>
  <si>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</si>
  <si>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</si>
  <si>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</si>
  <si>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</si>
  <si>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</si>
  <si>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</si>
  <si>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</si>
  <si>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</si>
  <si>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</si>
  <si>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</si>
  <si>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</si>
  <si>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</si>
  <si>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</si>
  <si>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</si>
  <si>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</si>
  <si>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</si>
  <si>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</si>
  <si>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</si>
  <si>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</si>
  <si>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</si>
  <si>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</si>
  <si>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</si>
  <si>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</si>
  <si>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</si>
  <si>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</si>
  <si>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</si>
  <si>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</si>
  <si>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</si>
  <si>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</si>
  <si>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</si>
  <si>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</si>
  <si>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</si>
  <si>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</si>
  <si>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</si>
  <si>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</si>
  <si>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</si>
  <si>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</si>
  <si>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</si>
  <si>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</si>
  <si>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</si>
  <si>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</si>
  <si>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</si>
  <si>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</si>
  <si>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</si>
  <si>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</si>
  <si>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</si>
  <si>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</si>
  <si>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</si>
  <si>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</si>
  <si>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</si>
  <si>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</si>
  <si>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</si>
  <si>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</si>
  <si>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</si>
  <si>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</si>
  <si>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</si>
  <si>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</si>
  <si>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</si>
  <si>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</si>
  <si>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</si>
  <si>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</si>
  <si>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</si>
  <si>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</si>
  <si>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</si>
  <si>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</si>
  <si>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</si>
  <si>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</si>
  <si>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</si>
  <si>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</si>
  <si>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</si>
  <si>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</si>
  <si>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</si>
  <si>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</si>
  <si>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</si>
  <si>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</si>
  <si>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</si>
  <si>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</si>
  <si>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</si>
  <si>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</si>
  <si>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</si>
  <si>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</si>
  <si>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</si>
  <si>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</si>
  <si>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</si>
  <si>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</si>
  <si>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</si>
  <si>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</si>
  <si>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</si>
  <si>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</si>
  <si>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</si>
  <si>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</si>
  <si>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</si>
  <si>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</si>
  <si>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</si>
  <si>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</si>
  <si>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</si>
  <si>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</si>
  <si>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</si>
  <si>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</si>
  <si>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</si>
  <si>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</si>
  <si>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</si>
  <si>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</si>
  <si>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</si>
  <si>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</si>
  <si>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</si>
  <si>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</si>
  <si>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</si>
  <si>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</si>
  <si>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</si>
  <si>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</si>
  <si>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</si>
  <si>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</si>
  <si>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</si>
  <si>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</si>
  <si>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</si>
  <si>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</si>
  <si>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</si>
  <si>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</si>
  <si>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</si>
  <si>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</si>
  <si>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</si>
  <si>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</si>
  <si>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</si>
  <si>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</si>
  <si>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</si>
  <si>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</si>
  <si>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</si>
  <si>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</si>
  <si>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</si>
  <si>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</si>
  <si>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</si>
  <si>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</si>
  <si>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</si>
  <si>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</si>
  <si>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</si>
  <si>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</si>
  <si>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</si>
  <si>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</si>
  <si>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</si>
  <si>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</si>
  <si>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</si>
  <si>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</si>
  <si>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</si>
  <si>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</si>
  <si>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</si>
  <si>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</si>
  <si>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</si>
  <si>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</si>
  <si>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</si>
  <si>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</si>
  <si>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</si>
  <si>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</si>
  <si>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</si>
  <si>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</si>
  <si>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</si>
  <si>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</si>
  <si>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</si>
  <si>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</si>
  <si>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</si>
  <si>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</si>
  <si>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</si>
  <si>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</si>
  <si>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</si>
  <si>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</si>
  <si>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</si>
  <si>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</si>
  <si>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</si>
  <si>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</si>
  <si>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</si>
  <si>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</si>
  <si>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</si>
  <si>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</si>
  <si>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</si>
  <si>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</si>
  <si>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</si>
  <si>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</si>
  <si>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</si>
  <si>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</si>
  <si>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</si>
  <si>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</si>
  <si>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</si>
  <si>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</si>
  <si>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</si>
  <si>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</si>
  <si>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</si>
  <si>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</si>
  <si>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</si>
  <si>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</si>
  <si>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</si>
  <si>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</si>
  <si>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</si>
  <si>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</si>
  <si>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</si>
  <si>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</si>
  <si>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</si>
  <si>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</si>
  <si>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</si>
  <si>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</si>
  <si>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</si>
  <si>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</si>
  <si>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</si>
  <si>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</si>
  <si>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</si>
  <si>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</si>
  <si>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</si>
  <si>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</si>
  <si>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</si>
  <si>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</si>
  <si>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</si>
  <si>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</si>
  <si>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</si>
  <si>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</si>
  <si>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</si>
  <si>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</si>
  <si>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</si>
  <si>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</si>
  <si>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</si>
  <si>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</si>
  <si>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</si>
  <si>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</si>
  <si>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</si>
  <si>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</si>
  <si>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</si>
  <si>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</si>
  <si>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</si>
  <si>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</si>
  <si>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</si>
  <si>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</si>
  <si>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</si>
  <si>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</si>
  <si>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</si>
  <si>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</si>
  <si>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</si>
  <si>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</si>
  <si>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</si>
  <si>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</si>
  <si>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</si>
  <si>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</si>
  <si>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</si>
  <si>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</si>
  <si>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</si>
  <si>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</si>
  <si>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</si>
  <si>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</si>
  <si>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</si>
  <si>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</si>
  <si>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</si>
  <si>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</si>
  <si>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</si>
  <si>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</si>
  <si>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</si>
  <si>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</si>
  <si>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</si>
  <si>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</si>
  <si>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</si>
  <si>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</si>
  <si>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</si>
  <si>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</si>
  <si>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</si>
  <si>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</si>
  <si>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</si>
  <si>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</si>
  <si>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</si>
  <si>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</si>
  <si>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</si>
  <si>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</si>
  <si>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</si>
  <si>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</si>
  <si>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</si>
  <si>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</si>
  <si>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</si>
  <si>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</si>
  <si>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</si>
  <si>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</si>
  <si>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</si>
  <si>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</si>
  <si>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</si>
  <si>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</si>
  <si>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</si>
  <si>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</si>
  <si>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</si>
  <si>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</si>
  <si>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</si>
  <si>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</si>
  <si>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</si>
  <si>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</si>
  <si>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</si>
  <si>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</si>
  <si>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</si>
  <si>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</si>
  <si>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</si>
  <si>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</si>
  <si>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</si>
  <si>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</si>
  <si>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</si>
  <si>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</si>
  <si>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</si>
  <si>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</si>
  <si>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</si>
  <si>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</si>
  <si>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</si>
  <si>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</si>
  <si>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</si>
  <si>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</si>
  <si>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</si>
  <si>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</si>
  <si>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</si>
  <si>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</si>
  <si>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</si>
  <si>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</si>
  <si>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</si>
  <si>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</si>
  <si>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</si>
  <si>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</si>
  <si>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</si>
  <si>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</si>
  <si>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</si>
  <si>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</si>
  <si>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</si>
  <si>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</si>
  <si>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</si>
  <si>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</si>
  <si>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</si>
  <si>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</si>
  <si>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</si>
  <si>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</si>
  <si>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</si>
  <si>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</si>
  <si>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</si>
  <si>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</si>
  <si>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</si>
  <si>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</si>
  <si>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</si>
  <si>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</si>
  <si>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</si>
  <si>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</si>
  <si>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</si>
  <si>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</si>
  <si>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</si>
  <si>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</si>
  <si>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</si>
  <si>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</si>
  <si>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</si>
  <si>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</si>
  <si>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</si>
  <si>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</si>
  <si>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</si>
  <si>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</si>
  <si>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</si>
  <si>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</si>
  <si>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</si>
  <si>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</si>
  <si>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</si>
  <si>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</si>
  <si>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</si>
  <si>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</si>
  <si>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</si>
  <si>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</si>
  <si>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</si>
  <si>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</si>
  <si>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</si>
  <si>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</si>
  <si>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</si>
  <si>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</si>
  <si>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</si>
  <si>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</si>
  <si>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</si>
  <si>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</si>
  <si>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</si>
  <si>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</si>
  <si>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</si>
  <si>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</si>
  <si>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</si>
  <si>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</si>
  <si>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</si>
  <si>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</si>
  <si>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</si>
  <si>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</si>
  <si>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</si>
  <si>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</si>
  <si>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</si>
  <si>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</si>
  <si>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</si>
  <si>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</si>
  <si>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</si>
  <si>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</si>
  <si>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</si>
  <si>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</si>
  <si>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</si>
  <si>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</si>
  <si>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</si>
  <si>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</si>
  <si>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</si>
  <si>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</si>
  <si>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</si>
  <si>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</si>
  <si>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</si>
  <si>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</si>
  <si>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</si>
  <si>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</si>
  <si>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</si>
  <si>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</si>
  <si>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</si>
  <si>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</si>
  <si>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</si>
  <si>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</si>
  <si>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</si>
  <si>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</si>
  <si>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</si>
  <si>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</si>
  <si>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</si>
  <si>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</si>
  <si>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</si>
  <si>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</si>
  <si>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</si>
  <si>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</si>
  <si>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</si>
  <si>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</si>
  <si>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</si>
  <si>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</si>
  <si>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</si>
  <si>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</si>
  <si>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</si>
  <si>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</si>
  <si>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</si>
  <si>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</si>
  <si>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</si>
  <si>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</si>
  <si>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</si>
  <si>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</si>
  <si>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</si>
  <si>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</si>
  <si>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</si>
  <si>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</si>
  <si>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</si>
  <si>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</si>
  <si>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</si>
  <si>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</si>
  <si>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</si>
  <si>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</si>
  <si>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</si>
  <si>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</si>
  <si>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</si>
  <si>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</si>
  <si>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</si>
  <si>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</si>
  <si>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</si>
  <si>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</si>
  <si>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</si>
  <si>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</si>
  <si>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</si>
  <si>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</si>
  <si>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</si>
  <si>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</si>
  <si>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</si>
  <si>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</si>
  <si>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</si>
  <si>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</si>
  <si>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</si>
  <si>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</si>
  <si>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</si>
  <si>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</si>
  <si>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</si>
  <si>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</si>
  <si>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</si>
  <si>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</si>
  <si>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</si>
  <si>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</si>
  <si>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</si>
  <si>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</si>
  <si>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</si>
  <si>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</si>
  <si>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</si>
  <si>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</si>
  <si>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</si>
  <si>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</si>
  <si>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</si>
  <si>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</si>
  <si>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</si>
  <si>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</si>
  <si>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</si>
  <si>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</si>
  <si>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</si>
  <si>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</si>
  <si>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</si>
  <si>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</si>
  <si>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</si>
  <si>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</si>
  <si>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</si>
  <si>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</si>
  <si>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</si>
  <si>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</si>
  <si>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</si>
  <si>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</si>
  <si>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</si>
  <si>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</si>
  <si>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</si>
  <si>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</si>
  <si>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</si>
  <si>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</si>
  <si>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</si>
  <si>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</si>
  <si>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</si>
  <si>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</si>
  <si>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</si>
  <si>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</si>
  <si>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</si>
  <si>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</si>
  <si>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</si>
  <si>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</si>
  <si>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</si>
  <si>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</si>
  <si>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</si>
  <si>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</si>
  <si>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</si>
  <si>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</si>
  <si>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</si>
  <si>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</si>
  <si>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</si>
  <si>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</si>
  <si>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</si>
  <si>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</si>
  <si>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</si>
  <si>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</si>
  <si>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</si>
  <si>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</si>
  <si>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</si>
  <si>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</si>
  <si>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</si>
  <si>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</si>
  <si>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</si>
  <si>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</si>
  <si>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</si>
  <si>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</si>
  <si>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</si>
  <si>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</si>
  <si>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</si>
  <si>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</si>
  <si>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</si>
  <si>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</si>
  <si>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</si>
  <si>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</si>
  <si>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</si>
  <si>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</si>
  <si>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</si>
  <si>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</si>
  <si>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</si>
  <si>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</si>
  <si>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</si>
  <si>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</si>
  <si>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</si>
  <si>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</si>
  <si>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</si>
  <si>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</si>
  <si>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</si>
  <si>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</si>
  <si>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</si>
  <si>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</si>
  <si>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</si>
  <si>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</si>
  <si>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</si>
  <si>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</si>
  <si>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</si>
  <si>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</si>
  <si>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</si>
  <si>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</si>
  <si>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</si>
  <si>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</si>
  <si>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</si>
  <si>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</si>
  <si>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</si>
  <si>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</si>
  <si>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</si>
  <si>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</si>
  <si>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</si>
  <si>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</si>
  <si>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</si>
  <si>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</si>
  <si>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</si>
  <si>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</si>
  <si>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</si>
  <si>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</si>
  <si>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</si>
  <si>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</si>
  <si>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</si>
  <si>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</si>
  <si>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</si>
  <si>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</si>
  <si>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</si>
  <si>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</si>
  <si>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</si>
  <si>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</si>
  <si>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</si>
  <si>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</si>
  <si>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</si>
  <si>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</si>
  <si>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</si>
  <si>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</si>
  <si>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</si>
  <si>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</si>
  <si>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</si>
  <si>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</si>
  <si>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</si>
  <si>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</si>
  <si>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</si>
  <si>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</si>
  <si>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</si>
  <si>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</si>
  <si>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</si>
  <si>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</si>
  <si>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</si>
  <si>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</si>
  <si>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</si>
  <si>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</si>
  <si>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</si>
  <si>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</si>
  <si>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</si>
  <si>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</si>
  <si>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</si>
  <si>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</si>
  <si>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</si>
  <si>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</si>
  <si>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</si>
  <si>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</si>
  <si>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</si>
  <si>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</si>
  <si>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</si>
  <si>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</si>
  <si>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</si>
  <si>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</si>
  <si>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</si>
  <si>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</si>
  <si>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</si>
  <si>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</si>
  <si>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</si>
  <si>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</si>
  <si>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</si>
  <si>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</si>
  <si>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</si>
  <si>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</si>
  <si>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</si>
  <si>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</si>
  <si>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</si>
  <si>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</si>
  <si>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</si>
  <si>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</si>
  <si>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</si>
  <si>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</si>
  <si>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</si>
  <si>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</si>
  <si>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</si>
  <si>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</si>
  <si>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</si>
  <si>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</si>
  <si>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</si>
  <si>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</si>
  <si>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</si>
  <si>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</si>
  <si>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</si>
  <si>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</si>
  <si>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</si>
  <si>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</si>
  <si>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</si>
  <si>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</si>
  <si>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</si>
  <si>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</si>
  <si>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</si>
  <si>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</si>
  <si>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</si>
  <si>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</si>
  <si>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</si>
  <si>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</si>
  <si>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</si>
  <si>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</si>
  <si>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</si>
  <si>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</si>
  <si>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</si>
  <si>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</si>
  <si>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</si>
  <si>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</si>
  <si>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</si>
  <si>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</si>
  <si>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</si>
  <si>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</si>
  <si>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</si>
  <si>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</si>
  <si>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</si>
  <si>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</si>
  <si>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</si>
  <si>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</si>
  <si>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</si>
  <si>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</si>
  <si>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</si>
  <si>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</si>
  <si>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</si>
  <si>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</si>
  <si>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</si>
  <si>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</si>
  <si>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</si>
  <si>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</si>
  <si>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</si>
  <si>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</si>
  <si>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</si>
  <si>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</si>
  <si>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</si>
  <si>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</si>
  <si>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</si>
  <si>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</si>
  <si>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</si>
  <si>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</si>
  <si>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</si>
  <si>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</si>
  <si>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</si>
  <si>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</si>
  <si>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</si>
  <si>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</si>
  <si>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</si>
  <si>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</si>
  <si>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</si>
  <si>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</si>
  <si>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</si>
  <si>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</si>
  <si>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</si>
  <si>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</si>
  <si>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</si>
  <si>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</si>
  <si>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</si>
  <si>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</si>
  <si>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</si>
  <si>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</si>
  <si>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</si>
  <si>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</si>
  <si>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</si>
  <si>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</si>
  <si>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</si>
  <si>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</si>
  <si>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</si>
  <si>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</si>
  <si>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</si>
  <si>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</si>
  <si>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</si>
  <si>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</si>
  <si>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</si>
  <si>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</si>
  <si>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</si>
  <si>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</si>
  <si>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</si>
  <si>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</si>
  <si>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</si>
  <si>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</si>
  <si>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</si>
  <si>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</si>
  <si>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</si>
  <si>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</si>
  <si>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</si>
  <si>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</si>
  <si>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</si>
  <si>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</si>
  <si>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</si>
  <si>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</si>
  <si>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</si>
  <si>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</si>
  <si>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</si>
  <si>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</si>
  <si>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</si>
  <si>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</si>
  <si>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</si>
  <si>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</si>
  <si>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</si>
  <si>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</si>
  <si>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</si>
  <si>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</si>
  <si>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</si>
  <si>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</si>
  <si>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</si>
  <si>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</si>
  <si>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</si>
  <si>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</si>
  <si>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</si>
  <si>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</si>
  <si>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</si>
  <si>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</si>
  <si>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</si>
  <si>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</si>
  <si>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</si>
  <si>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</si>
  <si>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</si>
  <si>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</si>
  <si>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</si>
  <si>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</si>
  <si>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</si>
  <si>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</si>
  <si>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</si>
  <si>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</si>
  <si>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</si>
  <si>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</si>
  <si>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</si>
  <si>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</si>
  <si>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</si>
  <si>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</si>
  <si>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</si>
  <si>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</si>
  <si>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</si>
  <si>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</si>
  <si>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</si>
  <si>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</si>
  <si>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</si>
  <si>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</si>
  <si>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</si>
  <si>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</si>
  <si>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</si>
  <si>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</si>
  <si>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</si>
  <si>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</si>
  <si>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</si>
  <si>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</si>
  <si>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</si>
  <si>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</si>
  <si>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</si>
  <si>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</si>
  <si>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</si>
  <si>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</si>
  <si>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</si>
  <si>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</si>
  <si>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</si>
  <si>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</si>
  <si>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</si>
  <si>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</si>
  <si>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</si>
  <si>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</si>
  <si>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</si>
  <si>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</si>
  <si>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</si>
  <si>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</si>
  <si>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</si>
  <si>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</si>
  <si>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</si>
  <si>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</si>
  <si>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</si>
  <si>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</si>
  <si>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</si>
  <si>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</si>
  <si>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</si>
  <si>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</si>
  <si>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</si>
  <si>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</si>
  <si>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</si>
  <si>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</si>
  <si>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</si>
  <si>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</si>
  <si>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</si>
  <si>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</si>
  <si>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</si>
  <si>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</si>
  <si>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</si>
  <si>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</si>
  <si>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</si>
  <si>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</si>
  <si>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</si>
  <si>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</si>
  <si>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</si>
  <si>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</si>
  <si>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</si>
  <si>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</si>
  <si>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</si>
  <si>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</si>
  <si>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</si>
  <si>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</si>
  <si>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</si>
  <si>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</si>
  <si>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</si>
  <si>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</si>
  <si>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</si>
  <si>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</si>
  <si>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</si>
  <si>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</si>
  <si>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</si>
  <si>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</si>
  <si>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</si>
  <si>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</si>
  <si>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</si>
  <si>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</si>
  <si>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</si>
  <si>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</si>
  <si>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</si>
  <si>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</si>
  <si>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</si>
  <si>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</si>
  <si>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</si>
  <si>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</si>
  <si>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</si>
  <si>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</si>
  <si>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</si>
  <si>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</si>
  <si>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</si>
  <si>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</si>
  <si>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</si>
  <si>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</si>
  <si>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</si>
  <si>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</si>
  <si>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</si>
  <si>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</si>
  <si>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</si>
  <si>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</si>
  <si>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</si>
  <si>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</si>
  <si>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</si>
  <si>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</si>
  <si>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</si>
  <si>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</si>
  <si>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</si>
  <si>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</si>
  <si>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</si>
  <si>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</si>
  <si>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</si>
  <si>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</si>
  <si>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</si>
  <si>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</si>
  <si>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</si>
  <si>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</si>
  <si>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</si>
  <si>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</si>
  <si>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</si>
  <si>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</si>
  <si>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</si>
  <si>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</si>
  <si>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</si>
  <si>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</si>
  <si>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</si>
  <si>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</si>
  <si>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</si>
  <si>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</si>
  <si>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</si>
  <si>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</si>
  <si>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</si>
  <si>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</si>
  <si>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</si>
  <si>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</si>
  <si>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</si>
  <si>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</si>
  <si>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</si>
  <si>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</si>
  <si>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</si>
  <si>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</si>
  <si>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</si>
  <si>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</si>
  <si>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</si>
  <si>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</si>
  <si>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</si>
  <si>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</si>
  <si>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</si>
  <si>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</si>
  <si>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</si>
  <si>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</si>
  <si>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</si>
  <si>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</si>
  <si>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</si>
  <si>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</si>
  <si>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</si>
  <si>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</si>
  <si>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</si>
  <si>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</si>
  <si>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</si>
  <si>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</si>
  <si>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</si>
  <si>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</si>
  <si>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</si>
  <si>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</si>
  <si>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</si>
  <si>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</si>
  <si>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</si>
  <si>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</si>
  <si>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</si>
  <si>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</si>
  <si>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</si>
  <si>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</si>
  <si>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</si>
  <si>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</si>
  <si>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</si>
  <si>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</si>
  <si>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</si>
  <si>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</si>
  <si>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</si>
  <si>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</si>
  <si>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</si>
  <si>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</si>
  <si>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</si>
  <si>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</si>
  <si>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</si>
  <si>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</si>
  <si>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</si>
  <si>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</si>
  <si>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</si>
  <si>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</si>
  <si>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</si>
  <si>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</si>
  <si>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</si>
  <si>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</si>
  <si>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</si>
  <si>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</si>
  <si>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</si>
  <si>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</si>
  <si>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</si>
  <si>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</si>
  <si>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</si>
  <si>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</si>
  <si>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</si>
  <si>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</si>
  <si>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</si>
  <si>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</si>
  <si>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</si>
  <si>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</si>
  <si>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</si>
  <si>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</si>
  <si>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</si>
  <si>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</si>
  <si>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</si>
  <si>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</si>
  <si>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</si>
  <si>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</si>
  <si>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</si>
  <si>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</si>
  <si>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</si>
  <si>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</si>
  <si>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</si>
  <si>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</si>
  <si>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</si>
  <si>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</si>
  <si>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</si>
  <si>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</si>
  <si>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</si>
  <si>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</si>
  <si>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</si>
  <si>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</si>
  <si>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</si>
  <si>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</si>
  <si>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</si>
  <si>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</si>
  <si>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</si>
  <si>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</si>
  <si>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</si>
  <si>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</si>
  <si>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</si>
  <si>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</si>
  <si>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</si>
  <si>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</si>
  <si>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</si>
  <si>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</si>
  <si>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</si>
  <si>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</si>
  <si>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</si>
  <si>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</si>
  <si>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</si>
  <si>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</si>
  <si>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</si>
  <si>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</si>
  <si>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</si>
  <si>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</si>
  <si>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</si>
  <si>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</si>
  <si>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</si>
  <si>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</si>
  <si>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</si>
  <si>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</si>
  <si>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</si>
  <si>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</si>
  <si>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</si>
  <si>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</si>
  <si>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</si>
  <si>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</si>
  <si>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</si>
  <si>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</si>
  <si>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</si>
  <si>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</si>
  <si>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</si>
  <si>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</si>
  <si>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</si>
  <si>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</si>
  <si>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</si>
  <si>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</si>
  <si>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</si>
  <si>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</si>
  <si>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</si>
  <si>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</si>
  <si>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</si>
  <si>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</si>
  <si>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</si>
  <si>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</si>
  <si>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</si>
  <si>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</si>
  <si>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</si>
  <si>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</si>
  <si>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</si>
  <si>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</si>
  <si>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</si>
  <si>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</si>
  <si>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</si>
  <si>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</si>
  <si>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</si>
  <si>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</si>
  <si>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</si>
  <si>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</si>
  <si>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</si>
  <si>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</si>
  <si>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</si>
  <si>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</si>
  <si>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</si>
  <si>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</si>
  <si>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</si>
  <si>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</si>
  <si>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</si>
  <si>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</si>
  <si>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</si>
  <si>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</si>
  <si>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</si>
  <si>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</si>
  <si>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</si>
  <si>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</si>
  <si>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</si>
  <si>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</si>
  <si>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</si>
  <si>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</si>
  <si>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</si>
  <si>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</si>
  <si>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</si>
  <si>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</si>
  <si>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</si>
  <si>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</si>
  <si>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</si>
  <si>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</si>
  <si>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</si>
  <si>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</si>
  <si>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</si>
  <si>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</si>
  <si>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</si>
  <si>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</si>
  <si>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</si>
  <si>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</si>
  <si>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</si>
  <si>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</si>
  <si>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</si>
  <si>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</si>
  <si>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</si>
  <si>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</si>
  <si>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</si>
  <si>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</si>
  <si>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</si>
  <si>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</si>
  <si>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</si>
  <si>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</si>
  <si>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</si>
  <si>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</si>
  <si>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</si>
  <si>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</si>
  <si>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</si>
  <si>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</si>
  <si>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</si>
  <si>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</si>
  <si>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</si>
  <si>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</si>
  <si>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</si>
  <si>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</si>
  <si>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</si>
  <si>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</si>
  <si>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</si>
  <si>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</si>
  <si>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</si>
  <si>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</si>
  <si>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</si>
  <si>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</si>
  <si>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</si>
  <si>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</si>
  <si>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</si>
  <si>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</si>
  <si>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</si>
  <si>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</si>
  <si>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</si>
  <si>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</si>
  <si>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</si>
  <si>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</si>
  <si>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</si>
  <si>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</si>
  <si>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</si>
  <si>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</si>
  <si>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</si>
  <si>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</si>
  <si>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</si>
  <si>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</si>
  <si>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</si>
  <si>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</si>
  <si>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</si>
  <si>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</si>
  <si>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</si>
  <si>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</si>
  <si>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</si>
  <si>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</si>
  <si>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</si>
  <si>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</si>
  <si>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</si>
  <si>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</si>
  <si>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</si>
  <si>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</si>
  <si>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</si>
  <si>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</si>
  <si>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</si>
  <si>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</si>
  <si>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</si>
  <si>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</si>
  <si>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</si>
  <si>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</si>
  <si>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</si>
  <si>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</si>
  <si>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</si>
  <si>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</si>
  <si>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</si>
  <si>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</si>
  <si>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</si>
  <si>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</si>
  <si>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</si>
  <si>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</si>
  <si>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</si>
  <si>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</si>
  <si>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</si>
  <si>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</si>
  <si>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</si>
  <si>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</si>
  <si>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</si>
  <si>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</si>
  <si>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</si>
  <si>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</si>
  <si>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</si>
  <si>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</si>
  <si>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</si>
  <si>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</si>
  <si>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</si>
  <si>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</si>
  <si>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</si>
  <si>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</si>
  <si>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</si>
  <si>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</si>
  <si>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</si>
  <si>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</si>
  <si>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</si>
  <si>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</si>
  <si>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</si>
  <si>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</si>
  <si>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</si>
  <si>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</si>
  <si>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</si>
  <si>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</si>
  <si>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</si>
  <si>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</si>
  <si>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</si>
  <si>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</si>
  <si>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</si>
  <si>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</si>
  <si>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</si>
  <si>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</si>
  <si>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</si>
  <si>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</si>
  <si>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</si>
  <si>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</si>
  <si>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</si>
  <si>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</si>
  <si>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</si>
  <si>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</si>
  <si>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</si>
  <si>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</si>
  <si>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</si>
  <si>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</si>
  <si>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</si>
  <si>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</si>
  <si>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</si>
  <si>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</si>
  <si>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</si>
  <si>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</si>
  <si>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</si>
  <si>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</si>
  <si>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</si>
  <si>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</si>
  <si>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</si>
  <si>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</si>
  <si>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</si>
  <si>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</si>
  <si>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</si>
  <si>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</si>
  <si>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</si>
  <si>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</si>
  <si>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</si>
  <si>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</si>
  <si>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</si>
  <si>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</si>
  <si>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</si>
  <si>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</si>
  <si>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</si>
  <si>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</si>
  <si>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</si>
  <si>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</si>
  <si>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</si>
  <si>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</si>
  <si>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</si>
  <si>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</si>
  <si>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</si>
  <si>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</si>
  <si>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</si>
  <si>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</si>
  <si>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</si>
  <si>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</si>
  <si>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</si>
  <si>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</si>
  <si>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</si>
  <si>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</si>
  <si>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</si>
  <si>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</si>
  <si>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</si>
  <si>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</si>
  <si>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</si>
  <si>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</si>
  <si>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</si>
  <si>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</si>
  <si>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</si>
  <si>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</si>
  <si>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</si>
  <si>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</si>
  <si>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</si>
  <si>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</si>
  <si>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</si>
  <si>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</si>
  <si>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</si>
  <si>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</si>
  <si>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</si>
  <si>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</si>
  <si>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</si>
  <si>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</si>
  <si>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</si>
  <si>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</si>
  <si>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</si>
  <si>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</si>
  <si>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</si>
  <si>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</si>
  <si>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</si>
  <si>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</si>
  <si>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</si>
  <si>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</si>
  <si>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</si>
  <si>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</si>
  <si>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</si>
  <si>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</si>
  <si>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</si>
  <si>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</si>
  <si>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</si>
  <si>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</si>
  <si>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</si>
  <si>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</si>
  <si>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</si>
  <si>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</si>
  <si>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</si>
  <si>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</si>
  <si>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</si>
  <si>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</si>
  <si>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</si>
  <si>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</si>
  <si>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</si>
  <si>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</si>
  <si>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</si>
  <si>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</si>
  <si>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</si>
  <si>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</si>
  <si>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</si>
  <si>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</si>
  <si>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</si>
  <si>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</si>
  <si>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</si>
  <si>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</si>
  <si>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</si>
  <si>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</si>
  <si>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</si>
  <si>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</si>
  <si>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</si>
  <si>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</si>
  <si>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</si>
  <si>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</si>
  <si>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</si>
  <si>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</si>
  <si>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</si>
  <si>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</si>
  <si>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</si>
  <si>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</si>
  <si>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</si>
  <si>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</si>
  <si>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</si>
  <si>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</si>
  <si>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</si>
  <si>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</si>
  <si>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</si>
  <si>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</si>
  <si>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</si>
  <si>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</si>
  <si>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</si>
  <si>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</si>
  <si>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</si>
  <si>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</si>
  <si>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</si>
  <si>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</si>
  <si>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</si>
  <si>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</si>
  <si>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</si>
  <si>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</si>
  <si>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</si>
  <si>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</si>
  <si>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</si>
  <si>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</si>
  <si>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</si>
  <si>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</si>
  <si>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</si>
  <si>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</si>
  <si>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</si>
  <si>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</si>
  <si>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</si>
  <si>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</si>
  <si>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</si>
  <si>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</si>
  <si>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</si>
  <si>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</si>
  <si>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</si>
  <si>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</si>
  <si>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</si>
  <si>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</si>
  <si>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</si>
  <si>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</si>
  <si>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</si>
  <si>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</si>
  <si>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</si>
  <si>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</si>
  <si>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</si>
  <si>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</si>
  <si>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</si>
  <si>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</si>
  <si>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</si>
  <si>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</si>
  <si>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</si>
  <si>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</si>
  <si>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</si>
  <si>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</si>
  <si>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</si>
  <si>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</si>
  <si>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</si>
  <si>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</si>
  <si>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</si>
  <si>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</si>
  <si>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</si>
  <si>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</si>
  <si>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</si>
  <si>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</si>
  <si>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</si>
  <si>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</si>
  <si>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</si>
  <si>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</si>
  <si>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</si>
  <si>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</si>
  <si>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</si>
  <si>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</si>
  <si>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</si>
  <si>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</si>
  <si>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</si>
  <si>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</si>
  <si>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</si>
  <si>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</si>
  <si>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</si>
  <si>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</si>
  <si>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</si>
  <si>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</si>
  <si>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</si>
  <si>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</si>
  <si>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</si>
  <si>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</si>
  <si>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</si>
  <si>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</si>
  <si>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</si>
  <si>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</si>
  <si>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</si>
  <si>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</si>
  <si>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</si>
  <si>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</si>
  <si>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</si>
  <si>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</si>
  <si>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</si>
  <si>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</si>
  <si>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</si>
  <si>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</si>
  <si>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</si>
  <si>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</si>
  <si>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</si>
  <si>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</si>
  <si>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</si>
  <si>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</si>
  <si>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</si>
  <si>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</si>
  <si>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</si>
  <si>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</si>
  <si>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</si>
  <si>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</si>
  <si>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</si>
  <si>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</si>
  <si>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</si>
  <si>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</si>
  <si>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</si>
  <si>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</si>
  <si>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</si>
  <si>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</si>
  <si>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</si>
  <si>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</si>
  <si>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</si>
  <si>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</si>
  <si>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</si>
  <si>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</si>
  <si>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</si>
  <si>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</si>
  <si>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</si>
  <si>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</si>
  <si>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</si>
  <si>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</si>
  <si>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</si>
  <si>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</si>
  <si>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</si>
  <si>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</si>
  <si>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</si>
  <si>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</si>
  <si>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</si>
  <si>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</si>
  <si>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</si>
  <si>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</si>
  <si>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</si>
  <si>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</si>
  <si>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</si>
  <si>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</si>
  <si>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</si>
  <si>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</si>
  <si>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</si>
  <si>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</si>
  <si>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</si>
  <si>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</si>
  <si>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</si>
  <si>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</si>
  <si>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</si>
  <si>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</si>
  <si>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</si>
  <si>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</si>
  <si>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</si>
  <si>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</si>
  <si>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</si>
  <si>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</si>
  <si>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</si>
  <si>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</si>
  <si>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</si>
  <si>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</si>
  <si>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</si>
  <si>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</si>
  <si>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</si>
  <si>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</si>
  <si>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</si>
  <si>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</si>
  <si>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</si>
  <si>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</si>
  <si>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</si>
  <si>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</si>
  <si>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</si>
  <si>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</si>
  <si>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</si>
  <si>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</si>
  <si>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</si>
  <si>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</si>
  <si>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</si>
  <si>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</si>
  <si>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</si>
  <si>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</si>
  <si>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</si>
  <si>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</si>
  <si>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</si>
  <si>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</si>
  <si>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</si>
  <si>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</si>
  <si>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</si>
  <si>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</si>
  <si>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</si>
  <si>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</si>
  <si>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</si>
  <si>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</si>
  <si>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</si>
  <si>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</si>
  <si>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</si>
  <si>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</si>
  <si>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</si>
  <si>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</si>
  <si>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</si>
  <si>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</si>
  <si>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</si>
  <si>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</si>
  <si>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</si>
  <si>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</si>
  <si>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</si>
  <si>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</si>
  <si>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</si>
  <si>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</si>
  <si>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</si>
  <si>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</si>
  <si>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</si>
  <si>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</si>
  <si>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</si>
  <si>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</si>
  <si>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</si>
  <si>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</si>
  <si>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</si>
  <si>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</si>
  <si>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</si>
  <si>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</si>
  <si>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</si>
  <si>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</si>
  <si>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</si>
  <si>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</si>
  <si>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</si>
  <si>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</si>
  <si>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</si>
  <si>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</si>
  <si>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</si>
  <si>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</si>
  <si>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</si>
  <si>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</si>
  <si>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</si>
  <si>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</si>
  <si>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</si>
  <si>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</si>
  <si>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</si>
  <si>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</si>
  <si>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</si>
  <si>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</si>
  <si>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</si>
  <si>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</si>
  <si>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</si>
  <si>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</si>
  <si>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</si>
  <si>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</si>
  <si>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</si>
  <si>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</si>
  <si>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</si>
  <si>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</si>
  <si>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</si>
  <si>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</si>
  <si>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</si>
  <si>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</si>
  <si>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</si>
  <si>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</si>
  <si>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</si>
  <si>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</si>
  <si>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</si>
  <si>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</si>
  <si>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</si>
  <si>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</si>
  <si>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</si>
  <si>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</si>
  <si>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</si>
  <si>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</si>
  <si>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</si>
  <si>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</si>
  <si>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</si>
  <si>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</si>
  <si>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</si>
  <si>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</si>
  <si>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</si>
  <si>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</si>
  <si>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</si>
  <si>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</si>
  <si>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</si>
  <si>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</si>
  <si>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</si>
  <si>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</si>
  <si>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</si>
  <si>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</si>
  <si>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</si>
  <si>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</si>
  <si>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</si>
  <si>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</si>
  <si>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</si>
  <si>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</si>
  <si>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</si>
  <si>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</si>
  <si>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</si>
  <si>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</si>
  <si>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</si>
  <si>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</si>
  <si>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</si>
  <si>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</si>
  <si>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</si>
  <si>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</si>
  <si>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</si>
  <si>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</si>
  <si>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</si>
  <si>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</si>
  <si>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</si>
  <si>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</si>
  <si>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</si>
  <si>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</si>
  <si>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</si>
  <si>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</si>
  <si>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</si>
  <si>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</si>
  <si>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</si>
  <si>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</si>
  <si>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</si>
  <si>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</si>
  <si>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</si>
  <si>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</si>
  <si>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</si>
  <si>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</si>
  <si>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</si>
  <si>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</si>
  <si>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</si>
  <si>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</si>
  <si>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</si>
  <si>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</si>
  <si>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</si>
  <si>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</si>
  <si>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</si>
  <si>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</si>
  <si>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</si>
  <si>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</si>
  <si>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</si>
  <si>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</si>
  <si>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</si>
  <si>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</si>
  <si>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</si>
  <si>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</si>
  <si>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</si>
  <si>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</si>
  <si>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</si>
  <si>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</si>
  <si>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</si>
  <si>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</si>
  <si>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</si>
  <si>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</si>
  <si>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</si>
  <si>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</si>
  <si>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</si>
  <si>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</si>
  <si>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</si>
  <si>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</si>
  <si>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</si>
  <si>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</si>
  <si>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</si>
  <si>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</si>
  <si>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</si>
  <si>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</si>
  <si>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</si>
  <si>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</si>
  <si>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</si>
  <si>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</si>
  <si>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</si>
  <si>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</si>
  <si>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</si>
  <si>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</si>
  <si>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</si>
  <si>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</si>
  <si>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</si>
  <si>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</si>
  <si>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</si>
  <si>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</si>
  <si>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</si>
  <si>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</si>
  <si>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</si>
  <si>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</si>
  <si>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</si>
  <si>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</si>
  <si>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</si>
  <si>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</si>
  <si>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</si>
  <si>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</si>
  <si>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</si>
  <si>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</si>
  <si>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</si>
  <si>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</si>
  <si>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</si>
  <si>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</si>
  <si>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</si>
  <si>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</si>
  <si>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</si>
  <si>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</si>
  <si>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</si>
  <si>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</si>
  <si>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</si>
  <si>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</si>
  <si>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</si>
  <si>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</si>
  <si>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</si>
  <si>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</si>
  <si>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</si>
  <si>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</si>
  <si>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</si>
  <si>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</si>
  <si>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</si>
  <si>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</si>
  <si>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</si>
  <si>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</si>
  <si>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</si>
  <si>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</si>
  <si>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</si>
  <si>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</si>
  <si>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</si>
  <si>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</si>
  <si>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</si>
  <si>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</si>
  <si>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</si>
  <si>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</si>
  <si>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</si>
  <si>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</si>
  <si>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</si>
  <si>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</si>
  <si>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</si>
  <si>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</si>
  <si>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</si>
  <si>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</si>
  <si>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</si>
  <si>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</si>
  <si>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</si>
  <si>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</si>
  <si>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</si>
  <si>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</si>
  <si>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</si>
  <si>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</si>
  <si>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</si>
  <si>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</si>
  <si>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</si>
  <si>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</si>
  <si>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</si>
  <si>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</si>
  <si>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</si>
  <si>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</si>
  <si>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</si>
  <si>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</si>
  <si>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</si>
  <si>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</si>
  <si>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</si>
  <si>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</si>
  <si>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</si>
  <si>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</si>
  <si>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</si>
  <si>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</si>
  <si>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</si>
  <si>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</si>
  <si>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</si>
  <si>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</si>
  <si>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</si>
  <si>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</si>
  <si>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</si>
  <si>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</si>
  <si>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</si>
  <si>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</si>
  <si>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</si>
  <si>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</si>
  <si>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</si>
  <si>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</si>
  <si>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</si>
  <si>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</si>
  <si>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</si>
  <si>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</si>
  <si>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</si>
  <si>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</si>
  <si>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</si>
  <si>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</si>
  <si>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</si>
  <si>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</si>
  <si>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</si>
  <si>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</si>
  <si>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</si>
  <si>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</si>
  <si>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</si>
  <si>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</si>
  <si>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</si>
  <si>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</si>
  <si>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</si>
  <si>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</si>
  <si>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</si>
  <si>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</si>
  <si>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</si>
  <si>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</si>
  <si>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</si>
  <si>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</si>
  <si>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</si>
  <si>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</si>
  <si>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</si>
  <si>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</si>
  <si>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</si>
  <si>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</si>
  <si>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</si>
  <si>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</si>
  <si>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</si>
  <si>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</si>
  <si>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</si>
  <si>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</si>
  <si>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</si>
  <si>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</si>
  <si>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</si>
  <si>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</si>
  <si>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</si>
  <si>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</si>
  <si>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</si>
  <si>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</si>
  <si>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</si>
  <si>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</si>
  <si>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</si>
  <si>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</si>
  <si>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</si>
  <si>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</si>
  <si>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</si>
  <si>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</si>
  <si>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</si>
  <si>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</si>
  <si>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</si>
  <si>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</si>
  <si>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</si>
  <si>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</si>
  <si>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</si>
  <si>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</si>
  <si>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</si>
  <si>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</si>
  <si>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</si>
  <si>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</si>
  <si>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</si>
  <si>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</si>
  <si>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</si>
  <si>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</si>
  <si>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</si>
  <si>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</si>
  <si>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</si>
  <si>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</si>
  <si>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</si>
  <si>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</si>
  <si>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</si>
  <si>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</si>
  <si>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</si>
  <si>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</si>
  <si>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</si>
  <si>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</si>
  <si>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</si>
  <si>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</si>
  <si>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</si>
  <si>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</si>
  <si>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</si>
  <si>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</si>
  <si>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</si>
  <si>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</si>
  <si>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</si>
  <si>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</si>
  <si>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</si>
  <si>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</si>
  <si>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</si>
  <si>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</si>
  <si>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</si>
  <si>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</si>
  <si>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</si>
  <si>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</si>
  <si>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</si>
  <si>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</si>
  <si>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</si>
  <si>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</si>
  <si>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</si>
  <si>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</si>
  <si>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</si>
  <si>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</si>
  <si>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</si>
  <si>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</si>
  <si>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</si>
  <si>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</si>
  <si>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</si>
  <si>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</si>
  <si>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</si>
  <si>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</si>
  <si>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</si>
  <si>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</si>
  <si>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</si>
  <si>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</si>
  <si>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</si>
  <si>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</si>
  <si>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</si>
  <si>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</si>
  <si>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</si>
  <si>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</si>
  <si>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</si>
  <si>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</si>
  <si>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</si>
  <si>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</si>
  <si>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</si>
  <si>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</si>
  <si>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</si>
  <si>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</si>
  <si>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</si>
  <si>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</si>
  <si>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</si>
  <si>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</si>
  <si>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</si>
  <si>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</si>
  <si>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</si>
  <si>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</si>
  <si>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</si>
  <si>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</si>
  <si>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</si>
  <si>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</si>
  <si>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</si>
  <si>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</si>
  <si>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</si>
  <si>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</si>
  <si>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</si>
  <si>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</si>
  <si>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</si>
  <si>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</si>
  <si>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</si>
  <si>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</si>
  <si>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</si>
  <si>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</si>
  <si>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</si>
  <si>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</si>
  <si>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</si>
  <si>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</si>
  <si>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</si>
  <si>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</si>
  <si>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</si>
  <si>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</si>
  <si>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</si>
  <si>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</si>
  <si>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</si>
  <si>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</si>
  <si>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</si>
  <si>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</si>
  <si>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</si>
  <si>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</si>
  <si>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</si>
  <si>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</si>
  <si>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</si>
  <si>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</si>
  <si>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</si>
  <si>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</si>
  <si>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</si>
  <si>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</si>
  <si>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</si>
  <si>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</si>
  <si>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</si>
  <si>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</si>
  <si>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</si>
  <si>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</si>
  <si>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</si>
  <si>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</si>
  <si>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</si>
  <si>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</si>
  <si>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</si>
  <si>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</si>
  <si>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</si>
  <si>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</si>
  <si>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</si>
  <si>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</si>
  <si>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</si>
  <si>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</si>
  <si>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</si>
  <si>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</si>
  <si>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</si>
  <si>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</si>
  <si>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</si>
  <si>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</si>
  <si>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</si>
  <si>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</si>
  <si>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</si>
  <si>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</si>
  <si>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</si>
  <si>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</si>
  <si>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</si>
  <si>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</si>
  <si>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</si>
  <si>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</si>
  <si>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</si>
  <si>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</si>
  <si>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</si>
  <si>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</si>
  <si>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</si>
  <si>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</si>
  <si>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</si>
  <si>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</si>
  <si>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</si>
  <si>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</si>
  <si>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</si>
  <si>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</si>
  <si>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</si>
  <si>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</si>
  <si>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</si>
  <si>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</si>
  <si>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</si>
  <si>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</si>
  <si>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</si>
  <si>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</si>
  <si>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</si>
  <si>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</si>
  <si>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</si>
  <si>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</si>
  <si>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</si>
  <si>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</si>
  <si>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</si>
  <si>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</si>
  <si>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</si>
  <si>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</si>
  <si>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</si>
  <si>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</si>
  <si>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</si>
  <si>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</si>
  <si>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</si>
  <si>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</si>
  <si>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</si>
  <si>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</si>
  <si>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</si>
  <si>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</si>
  <si>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</si>
  <si>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</si>
  <si>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</si>
  <si>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</si>
  <si>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</si>
  <si>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</si>
  <si>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</si>
  <si>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</si>
  <si>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</si>
  <si>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</si>
  <si>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</si>
  <si>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</si>
  <si>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</si>
  <si>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</si>
  <si>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</si>
  <si>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</si>
  <si>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</si>
  <si>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</si>
  <si>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</si>
  <si>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</si>
  <si>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</si>
  <si>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</si>
  <si>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</si>
  <si>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</si>
  <si>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</si>
  <si>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</si>
  <si>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</si>
  <si>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</si>
  <si>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</si>
  <si>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</si>
  <si>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</si>
  <si>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</si>
  <si>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</si>
  <si>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</si>
  <si>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</si>
  <si>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</si>
  <si>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</si>
  <si>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</si>
  <si>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</si>
  <si>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</si>
  <si>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</si>
  <si>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</si>
  <si>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</si>
  <si>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</si>
  <si>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</si>
  <si>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</si>
  <si>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</si>
  <si>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</si>
  <si>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</si>
  <si>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</si>
  <si>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</si>
  <si>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</si>
  <si>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</si>
  <si>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</si>
  <si>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</si>
  <si>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</si>
  <si>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</si>
  <si>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</si>
  <si>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</si>
  <si>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</si>
  <si>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</si>
  <si>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</si>
  <si>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</si>
  <si>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</si>
  <si>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</si>
  <si>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</si>
  <si>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</si>
  <si>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</si>
  <si>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</si>
  <si>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</si>
  <si>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</si>
  <si>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</si>
  <si>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</si>
  <si>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</si>
  <si>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</si>
  <si>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</si>
  <si>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</si>
  <si>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</si>
  <si>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</si>
  <si>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</si>
  <si>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</si>
  <si>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</si>
  <si>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</si>
  <si>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</si>
  <si>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</si>
  <si>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</si>
  <si>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</si>
  <si>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</si>
  <si>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</si>
  <si>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</si>
  <si>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</si>
  <si>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</si>
  <si>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</si>
  <si>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</si>
  <si>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</si>
  <si>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</si>
  <si>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</si>
  <si>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</si>
  <si>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</si>
  <si>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</si>
  <si>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</si>
  <si>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</si>
  <si>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</si>
  <si>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</si>
  <si>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</si>
  <si>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</si>
  <si>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</si>
  <si>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</si>
  <si>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</si>
  <si>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</si>
  <si>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</si>
  <si>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</si>
  <si>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</si>
  <si>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</si>
  <si>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</si>
  <si>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</si>
  <si>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</si>
  <si>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</si>
  <si>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</si>
  <si>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</si>
  <si>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</si>
  <si>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</si>
  <si>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</si>
  <si>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</si>
  <si>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</si>
  <si>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</si>
  <si>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</si>
  <si>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</si>
  <si>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</si>
  <si>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</si>
  <si>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</si>
  <si>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</si>
  <si>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</si>
  <si>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</si>
  <si>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</si>
  <si>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</si>
  <si>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</si>
  <si>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</si>
  <si>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</si>
  <si>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</si>
  <si>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</si>
  <si>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</si>
  <si>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</si>
  <si>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</si>
  <si>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</si>
  <si>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</si>
  <si>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</si>
  <si>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</si>
  <si>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</si>
  <si>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</si>
  <si>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</si>
  <si>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</si>
  <si>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</si>
  <si>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</si>
  <si>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</si>
  <si>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</si>
  <si>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</si>
  <si>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</si>
  <si>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</si>
  <si>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</si>
  <si>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</si>
  <si>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</si>
  <si>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</si>
  <si>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</si>
  <si>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</si>
  <si>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</si>
  <si>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</si>
  <si>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</si>
  <si>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</si>
  <si>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</si>
  <si>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</si>
  <si>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</si>
  <si>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</si>
  <si>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</si>
  <si>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</si>
  <si>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</si>
  <si>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</si>
  <si>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</si>
  <si>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</si>
  <si>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</si>
  <si>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</si>
  <si>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</si>
  <si>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</si>
  <si>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</si>
  <si>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</si>
  <si>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</si>
  <si>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</si>
  <si>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</si>
  <si>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</si>
  <si>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</si>
  <si>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</si>
  <si>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</si>
  <si>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</si>
  <si>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</si>
  <si>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</si>
  <si>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</si>
  <si>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</si>
  <si>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</si>
  <si>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</si>
  <si>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</si>
  <si>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</si>
  <si>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</si>
  <si>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</si>
  <si>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</si>
  <si>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</si>
  <si>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</si>
  <si>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</si>
  <si>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</si>
  <si>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</si>
  <si>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</si>
  <si>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</si>
  <si>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</si>
  <si>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</si>
  <si>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</si>
  <si>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</si>
  <si>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</si>
  <si>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</si>
  <si>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</si>
  <si>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</si>
  <si>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</si>
  <si>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</si>
  <si>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</si>
  <si>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</si>
  <si>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</si>
  <si>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</si>
  <si>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</si>
  <si>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</si>
  <si>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</si>
  <si>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</si>
  <si>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</si>
  <si>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</si>
  <si>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</si>
  <si>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</si>
  <si>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</si>
  <si>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</si>
  <si>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</si>
  <si>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</si>
  <si>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</si>
  <si>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</si>
  <si>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</si>
  <si>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</si>
  <si>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</si>
  <si>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</si>
  <si>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</si>
  <si>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</si>
  <si>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</si>
  <si>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</si>
  <si>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</si>
  <si>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</si>
  <si>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</si>
  <si>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</si>
  <si>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</si>
  <si>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</si>
  <si>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</si>
  <si>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</si>
  <si>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</si>
  <si>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</si>
  <si>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</si>
  <si>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</si>
  <si>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</si>
  <si>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</si>
  <si>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</si>
  <si>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</si>
  <si>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</si>
  <si>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</si>
  <si>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</si>
  <si>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</si>
  <si>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</si>
  <si>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</si>
  <si>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</si>
  <si>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</si>
  <si>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</si>
  <si>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</si>
  <si>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</si>
  <si>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</si>
  <si>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</si>
  <si>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</si>
  <si>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</si>
  <si>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</si>
  <si>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</si>
  <si>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</si>
  <si>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</si>
  <si>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</si>
  <si>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</si>
  <si>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</si>
  <si>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</si>
  <si>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</si>
  <si>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</si>
  <si>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</si>
  <si>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</si>
  <si>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</si>
  <si>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</si>
  <si>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</si>
  <si>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</si>
  <si>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</si>
  <si>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</si>
  <si>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</si>
  <si>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</si>
  <si>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</si>
  <si>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</si>
  <si>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</si>
  <si>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</si>
  <si>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</si>
  <si>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</si>
  <si>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</si>
  <si>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</si>
  <si>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</si>
  <si>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</si>
  <si>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</si>
  <si>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</si>
  <si>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</si>
  <si>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</si>
  <si>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</si>
  <si>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</si>
  <si>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</si>
  <si>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</si>
  <si>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</si>
  <si>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</si>
  <si>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</si>
  <si>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</si>
  <si>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</si>
  <si>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</si>
  <si>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</si>
  <si>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</si>
  <si>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</si>
  <si>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</si>
  <si>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</si>
  <si>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</si>
  <si>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</si>
  <si>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</si>
  <si>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</si>
  <si>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</si>
  <si>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</si>
  <si>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</si>
  <si>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</si>
  <si>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</si>
  <si>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</si>
  <si>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</si>
  <si>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</si>
  <si>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</si>
  <si>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</si>
  <si>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</si>
  <si>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</si>
  <si>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</si>
  <si>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</si>
  <si>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</si>
  <si>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</si>
  <si>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</si>
  <si>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</si>
  <si>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</si>
  <si>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</si>
  <si>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</si>
  <si>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</si>
  <si>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</si>
  <si>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</si>
  <si>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</si>
  <si>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</si>
  <si>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</si>
  <si>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</si>
  <si>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</si>
  <si>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</si>
  <si>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</si>
  <si>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</si>
  <si>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</si>
  <si>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</si>
  <si>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</si>
  <si>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</si>
  <si>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</si>
  <si>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</si>
  <si>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</si>
  <si>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</si>
  <si>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</si>
  <si>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</si>
  <si>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</si>
  <si>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</si>
  <si>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</si>
  <si>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</si>
  <si>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</si>
  <si>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</si>
  <si>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</si>
  <si>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</si>
  <si>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</si>
  <si>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</si>
  <si>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</si>
  <si>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</si>
  <si>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</si>
  <si>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</si>
  <si>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</si>
  <si>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</si>
  <si>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</si>
  <si>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</si>
  <si>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</si>
  <si>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</si>
  <si>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</si>
  <si>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</si>
  <si>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</si>
  <si>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</si>
  <si>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</si>
  <si>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</si>
  <si>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</si>
  <si>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</si>
  <si>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</si>
  <si>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</si>
  <si>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</si>
  <si>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</si>
  <si>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</si>
  <si>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</si>
  <si>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</si>
  <si>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</si>
  <si>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</si>
  <si>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</si>
  <si>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</si>
  <si>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</si>
  <si>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</si>
  <si>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</si>
  <si>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</si>
  <si>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</si>
  <si>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</si>
  <si>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</si>
  <si>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</si>
  <si>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</si>
  <si>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</si>
  <si>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</si>
  <si>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</si>
  <si>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</si>
  <si>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</si>
  <si>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</si>
  <si>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</si>
  <si>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</si>
  <si>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</si>
  <si>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</si>
  <si>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</si>
  <si>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</si>
  <si>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</si>
  <si>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</si>
  <si>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</si>
  <si>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</si>
  <si>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</si>
  <si>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</si>
  <si>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</si>
  <si>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</si>
  <si>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</si>
  <si>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</si>
  <si>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</si>
  <si>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</si>
  <si>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</si>
  <si>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</si>
  <si>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</si>
  <si>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</si>
  <si>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</si>
  <si>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</si>
  <si>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</si>
  <si>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</si>
  <si>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</si>
  <si>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</si>
  <si>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</si>
  <si>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</si>
  <si>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</si>
  <si>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</si>
  <si>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</si>
  <si>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</si>
  <si>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</si>
  <si>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</si>
  <si>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</si>
  <si>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</si>
  <si>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</si>
  <si>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</si>
  <si>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</si>
  <si>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</si>
  <si>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</si>
  <si>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</si>
  <si>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</si>
  <si>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</si>
  <si>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</si>
  <si>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</si>
  <si>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</si>
  <si>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</si>
  <si>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</si>
  <si>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</si>
  <si>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</si>
  <si>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</si>
  <si>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</si>
  <si>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</si>
  <si>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</si>
  <si>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</si>
  <si>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</si>
  <si>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</si>
  <si>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</si>
  <si>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</si>
  <si>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</si>
  <si>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</si>
  <si>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</si>
  <si>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</si>
  <si>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</si>
  <si>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</si>
  <si>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</si>
  <si>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</si>
  <si>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</si>
  <si>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</si>
  <si>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</si>
  <si>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</si>
  <si>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</si>
  <si>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</si>
  <si>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</si>
  <si>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</si>
  <si>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</si>
  <si>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</si>
  <si>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</si>
  <si>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</si>
  <si>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</si>
  <si>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</si>
  <si>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</si>
  <si>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</si>
  <si>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</si>
  <si>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</si>
  <si>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</si>
  <si>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</si>
  <si>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</si>
  <si>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</si>
  <si>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</si>
  <si>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</si>
  <si>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</si>
  <si>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</si>
  <si>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</si>
  <si>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</si>
  <si>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</si>
  <si>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</si>
  <si>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</si>
  <si>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</si>
  <si>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</si>
  <si>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</si>
  <si>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</si>
  <si>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</si>
  <si>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</si>
  <si>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</si>
  <si>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</si>
  <si>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</si>
  <si>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</si>
  <si>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</si>
  <si>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</si>
  <si>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</si>
  <si>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</si>
  <si>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</si>
  <si>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</si>
  <si>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</si>
  <si>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</si>
  <si>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</si>
  <si>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</si>
  <si>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</si>
  <si>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</si>
  <si>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</si>
  <si>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</si>
  <si>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</si>
  <si>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</si>
  <si>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</si>
  <si>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</si>
  <si>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</si>
  <si>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</si>
  <si>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</si>
  <si>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</si>
  <si>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</si>
  <si>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</si>
  <si>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</si>
  <si>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</si>
  <si>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</si>
  <si>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</si>
  <si>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</si>
  <si>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</si>
  <si>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</si>
  <si>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</si>
  <si>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</si>
  <si>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</si>
  <si>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</si>
  <si>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</si>
  <si>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</si>
  <si>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</si>
  <si>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</si>
  <si>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</si>
  <si>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</si>
  <si>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</si>
  <si>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</si>
  <si>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</si>
  <si>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</si>
  <si>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</si>
  <si>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</si>
  <si>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</si>
  <si>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</si>
  <si>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</si>
  <si>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</si>
  <si>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</si>
  <si>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</si>
  <si>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</si>
  <si>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</si>
  <si>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</si>
  <si>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</si>
  <si>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</si>
  <si>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</si>
  <si>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</si>
  <si>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</si>
  <si>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</si>
  <si>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</si>
  <si>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</si>
  <si>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</si>
  <si>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</si>
  <si>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</si>
  <si>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</si>
  <si>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</si>
  <si>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</si>
  <si>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</si>
  <si>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</si>
  <si>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</si>
  <si>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</si>
  <si>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</si>
  <si>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</si>
  <si>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</si>
  <si>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</si>
  <si>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</si>
  <si>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</si>
  <si>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</si>
  <si>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</si>
  <si>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</si>
  <si>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</si>
  <si>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</si>
  <si>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</si>
  <si>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</si>
  <si>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</si>
  <si>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</si>
  <si>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</si>
  <si>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</si>
  <si>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</si>
  <si>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</si>
  <si>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</si>
  <si>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</si>
  <si>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</si>
  <si>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</si>
  <si>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</si>
  <si>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</si>
  <si>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</si>
  <si>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</si>
  <si>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</si>
  <si>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</si>
  <si>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</si>
  <si>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</si>
  <si>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</si>
  <si>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</si>
  <si>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</si>
  <si>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</si>
  <si>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</si>
  <si>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</si>
  <si>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</si>
  <si>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</si>
  <si>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</si>
  <si>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</si>
  <si>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</si>
  <si>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</si>
  <si>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</si>
  <si>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</si>
  <si>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</si>
  <si>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</si>
  <si>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</si>
  <si>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</si>
  <si>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</si>
  <si>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</si>
  <si>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</si>
  <si>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</si>
  <si>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</si>
  <si>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</si>
  <si>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</si>
  <si>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</si>
  <si>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</si>
  <si>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</si>
  <si>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</si>
  <si>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</si>
  <si>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</si>
  <si>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</si>
  <si>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</si>
  <si>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</si>
  <si>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</si>
  <si>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</si>
  <si>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</si>
  <si>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</si>
  <si>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</si>
  <si>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</si>
  <si>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</si>
  <si>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</si>
  <si>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</si>
  <si>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</si>
  <si>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</si>
  <si>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</si>
  <si>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</si>
  <si>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</si>
  <si>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</si>
  <si>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</si>
  <si>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</si>
  <si>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</si>
  <si>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</si>
  <si>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</si>
  <si>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</si>
  <si>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</si>
  <si>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</si>
  <si>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</si>
  <si>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</si>
  <si>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</si>
  <si>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</si>
  <si>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</si>
  <si>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</si>
  <si>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</si>
  <si>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</si>
  <si>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</si>
  <si>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</si>
  <si>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</si>
  <si>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</si>
  <si>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</si>
  <si>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</si>
  <si>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</si>
  <si>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</si>
  <si>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</si>
  <si>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</si>
  <si>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</si>
  <si>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</si>
  <si>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</si>
  <si>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</si>
  <si>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</si>
  <si>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</si>
  <si>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</si>
  <si>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</si>
  <si>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</si>
  <si>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</si>
  <si>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</si>
  <si>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</si>
  <si>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</si>
  <si>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</si>
  <si>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</si>
  <si>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</si>
  <si>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</si>
  <si>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</si>
  <si>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</si>
  <si>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</si>
  <si>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</si>
  <si>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</si>
  <si>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</si>
  <si>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</si>
  <si>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</si>
  <si>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</si>
  <si>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</si>
  <si>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</si>
  <si>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</si>
  <si>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</si>
  <si>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</si>
  <si>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</si>
  <si>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</si>
  <si>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</si>
  <si>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</si>
  <si>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</si>
  <si>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</si>
  <si>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</si>
  <si>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</si>
  <si>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</si>
  <si>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</si>
  <si>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</si>
  <si>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</si>
  <si>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</si>
  <si>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</si>
  <si>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</si>
  <si>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</si>
  <si>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</si>
  <si>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</si>
  <si>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</si>
  <si>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</si>
  <si>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</si>
  <si>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</si>
  <si>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</si>
  <si>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</si>
  <si>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</si>
  <si>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</si>
  <si>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</si>
  <si>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</si>
  <si>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</si>
  <si>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</si>
  <si>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</si>
  <si>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</si>
  <si>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</si>
  <si>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</si>
  <si>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</si>
  <si>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</si>
  <si>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</si>
  <si>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</si>
  <si>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</si>
  <si>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</si>
  <si>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</si>
  <si>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</si>
  <si>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</si>
  <si>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</si>
  <si>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</si>
  <si>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</si>
  <si>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</si>
  <si>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</si>
  <si>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</si>
  <si>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</si>
  <si>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</si>
  <si>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</si>
  <si>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</si>
  <si>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</si>
  <si>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</si>
  <si>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</si>
  <si>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</si>
  <si>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</si>
  <si>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</si>
  <si>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</si>
  <si>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</si>
  <si>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</si>
  <si>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</si>
  <si>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</si>
  <si>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</si>
  <si>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</si>
  <si>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</si>
  <si>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</si>
  <si>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</si>
  <si>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</si>
  <si>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</si>
  <si>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</si>
  <si>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</si>
  <si>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</si>
  <si>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</si>
  <si>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</si>
  <si>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</si>
  <si>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</si>
  <si>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</si>
  <si>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</si>
  <si>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</si>
  <si>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</si>
  <si>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</si>
  <si>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</si>
  <si>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</si>
  <si>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</si>
  <si>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</si>
  <si>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</si>
  <si>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</si>
  <si>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</si>
  <si>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</si>
  <si>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</si>
  <si>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</si>
  <si>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</si>
  <si>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</si>
  <si>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</si>
  <si>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</si>
  <si>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</si>
  <si>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</si>
  <si>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</si>
  <si>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</si>
  <si>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</si>
  <si>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</si>
  <si>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</si>
  <si>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</si>
  <si>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</si>
  <si>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</si>
  <si>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</si>
  <si>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</si>
  <si>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</si>
  <si>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</si>
  <si>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</si>
  <si>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</si>
  <si>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</si>
  <si>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</si>
  <si>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</si>
  <si>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</si>
  <si>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</si>
  <si>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</si>
  <si>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</si>
  <si>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</si>
  <si>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</si>
  <si>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</si>
  <si>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</si>
  <si>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</si>
  <si>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</si>
  <si>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</si>
  <si>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</si>
  <si>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</si>
  <si>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</si>
  <si>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</si>
  <si>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</si>
  <si>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</si>
  <si>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</si>
  <si>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</si>
  <si>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</si>
  <si>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</si>
  <si>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</si>
  <si>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</si>
  <si>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</si>
  <si>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</si>
  <si>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</si>
  <si>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</si>
  <si>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</si>
  <si>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</si>
  <si>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</si>
  <si>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</si>
  <si>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</si>
  <si>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</si>
  <si>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</si>
  <si>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</si>
  <si>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</si>
  <si>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</si>
  <si>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</si>
  <si>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</si>
  <si>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</si>
  <si>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</si>
  <si>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</si>
  <si>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</si>
  <si>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</si>
  <si>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</si>
  <si>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</si>
  <si>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</si>
  <si>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</si>
  <si>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</si>
  <si>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</si>
  <si>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</si>
  <si>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</si>
  <si>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</si>
  <si>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</si>
  <si>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</si>
  <si>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</si>
  <si>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</si>
  <si>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</si>
  <si>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</si>
  <si>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</si>
  <si>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</si>
  <si>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</si>
  <si>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</si>
  <si>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</si>
  <si>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</si>
  <si>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</si>
  <si>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</si>
  <si>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</si>
  <si>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</si>
  <si>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</si>
  <si>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</si>
  <si>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</si>
  <si>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</si>
  <si>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</si>
  <si>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</si>
  <si>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</si>
  <si>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</si>
  <si>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</si>
  <si>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</si>
  <si>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</si>
  <si>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</si>
  <si>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</si>
  <si>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</si>
  <si>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</si>
  <si>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</si>
  <si>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</si>
  <si>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</si>
  <si>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</si>
  <si>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</si>
  <si>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</si>
  <si>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</si>
  <si>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</si>
  <si>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</si>
  <si>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</si>
  <si>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</si>
  <si>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</si>
  <si>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</si>
  <si>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</si>
  <si>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</si>
  <si>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</si>
  <si>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</si>
  <si>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</si>
  <si>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</si>
  <si>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</si>
  <si>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</si>
  <si>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</si>
  <si>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</si>
  <si>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</si>
  <si>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</si>
  <si>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</si>
  <si>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</si>
  <si>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</si>
  <si>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</si>
  <si>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</si>
  <si>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</si>
  <si>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</si>
  <si>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</si>
  <si>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</si>
  <si>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</si>
  <si>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</si>
  <si>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</si>
  <si>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</si>
  <si>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</si>
  <si>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</si>
  <si>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</si>
  <si>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</si>
  <si>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</si>
  <si>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</si>
  <si>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</si>
  <si>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</si>
  <si>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</si>
  <si>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</si>
  <si>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</si>
  <si>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</si>
  <si>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</si>
  <si>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</si>
  <si>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</si>
  <si>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</si>
  <si>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</si>
  <si>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</si>
  <si>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</si>
  <si>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</si>
  <si>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</si>
  <si>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</si>
  <si>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</si>
  <si>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</si>
  <si>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</si>
  <si>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</si>
  <si>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</si>
  <si>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</si>
  <si>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</si>
  <si>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</si>
  <si>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</si>
  <si>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</si>
  <si>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</si>
  <si>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</si>
  <si>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</si>
  <si>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</si>
  <si>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</si>
  <si>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</si>
  <si>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</si>
  <si>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</si>
  <si>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</si>
  <si>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</si>
  <si>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</si>
  <si>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</si>
  <si>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</si>
  <si>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</si>
  <si>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</si>
  <si>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</si>
  <si>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</si>
  <si>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</si>
  <si>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</si>
  <si>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</si>
  <si>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</si>
  <si>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</si>
  <si>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</si>
  <si>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</si>
  <si>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</si>
  <si>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</si>
  <si>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</si>
  <si>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</si>
  <si>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</si>
  <si>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</si>
  <si>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</si>
  <si>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</si>
  <si>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</si>
  <si>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</si>
  <si>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</si>
  <si>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</si>
  <si>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</si>
  <si>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</si>
  <si>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</si>
  <si>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</si>
  <si>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</si>
  <si>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</si>
  <si>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</si>
  <si>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</si>
  <si>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</si>
  <si>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</si>
  <si>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</si>
  <si>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</si>
  <si>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</si>
  <si>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</si>
  <si>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</si>
  <si>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</si>
  <si>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</si>
  <si>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</si>
  <si>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</si>
  <si>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</si>
  <si>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</si>
  <si>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</si>
  <si>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</si>
  <si>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</si>
  <si>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</si>
  <si>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</si>
  <si>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</si>
  <si>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</si>
  <si>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</si>
  <si>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</si>
  <si>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</si>
  <si>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</si>
  <si>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</si>
  <si>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</si>
  <si>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</si>
  <si>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</si>
  <si>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</si>
  <si>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</si>
  <si>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</si>
  <si>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</si>
  <si>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</si>
  <si>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</si>
  <si>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</si>
  <si>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</si>
  <si>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</si>
  <si>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</si>
  <si>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</si>
  <si>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</si>
  <si>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</si>
  <si>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</si>
  <si>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</si>
  <si>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</si>
  <si>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</si>
  <si>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</si>
  <si>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</si>
  <si>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</si>
  <si>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</si>
  <si>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</si>
  <si>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</si>
  <si>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</si>
  <si>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</si>
  <si>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</si>
  <si>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</si>
  <si>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</si>
  <si>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</si>
  <si>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</si>
  <si>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</si>
  <si>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</si>
  <si>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</si>
  <si>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</si>
  <si>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</si>
  <si>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</si>
  <si>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</si>
  <si>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</si>
  <si>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</si>
  <si>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</si>
  <si>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</si>
  <si>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</si>
  <si>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</si>
  <si>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</si>
  <si>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</si>
  <si>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</si>
  <si>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</si>
  <si>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</si>
  <si>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</si>
  <si>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</si>
  <si>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</si>
  <si>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</si>
  <si>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</si>
  <si>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</si>
  <si>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</si>
  <si>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</si>
  <si>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</si>
  <si>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</si>
  <si>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</si>
  <si>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</si>
  <si>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</si>
  <si>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</si>
  <si>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</si>
  <si>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</si>
  <si>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</si>
  <si>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</si>
  <si>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</si>
  <si>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</si>
  <si>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</si>
  <si>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</si>
  <si>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</si>
  <si>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</si>
  <si>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</si>
  <si>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</si>
  <si>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</si>
  <si>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</si>
  <si>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</si>
  <si>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</si>
  <si>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</si>
  <si>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</si>
  <si>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</si>
  <si>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</si>
  <si>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</si>
  <si>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</si>
  <si>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</si>
  <si>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</si>
  <si>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</si>
  <si>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</si>
  <si>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</si>
  <si>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</si>
  <si>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</si>
  <si>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</si>
  <si>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</si>
  <si>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</si>
  <si>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</si>
  <si>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</si>
  <si>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</si>
  <si>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</si>
  <si>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</si>
  <si>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</si>
  <si>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</si>
  <si>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</si>
  <si>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</si>
  <si>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</si>
  <si>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</si>
  <si>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</si>
  <si>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</si>
  <si>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</si>
  <si>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</si>
  <si>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</si>
  <si>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</si>
  <si>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</si>
  <si>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</si>
  <si>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</si>
  <si>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</si>
  <si>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</si>
  <si>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</si>
  <si>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</si>
  <si>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</si>
  <si>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</si>
  <si>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</si>
  <si>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</si>
  <si>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</si>
  <si>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</si>
  <si>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</si>
  <si>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</si>
  <si>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</si>
  <si>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</si>
  <si>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</si>
  <si>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</si>
  <si>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</si>
  <si>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</si>
  <si>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</si>
  <si>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</si>
  <si>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</si>
  <si>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</si>
  <si>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</si>
  <si>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</si>
  <si>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</si>
  <si>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</si>
  <si>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</si>
  <si>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</si>
  <si>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</si>
  <si>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</si>
  <si>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</si>
  <si>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</si>
  <si>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</si>
  <si>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</si>
  <si>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</si>
  <si>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</si>
  <si>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</si>
  <si>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</si>
  <si>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</si>
  <si>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</si>
  <si>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</si>
  <si>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</si>
  <si>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</si>
  <si>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</si>
  <si>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</si>
  <si>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</si>
  <si>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</si>
  <si>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</si>
  <si>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</si>
  <si>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</si>
  <si>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</si>
  <si>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</si>
  <si>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</si>
  <si>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</si>
  <si>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</si>
  <si>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</si>
  <si>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</si>
  <si>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</si>
  <si>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</si>
  <si>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</si>
  <si>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</si>
  <si>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</si>
  <si>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</si>
  <si>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</si>
  <si>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</si>
  <si>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</si>
  <si>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</si>
  <si>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</si>
  <si>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</si>
  <si>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</si>
  <si>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</si>
  <si>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</si>
  <si>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</si>
  <si>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</si>
  <si>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</si>
  <si>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</si>
  <si>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</si>
  <si>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</si>
  <si>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</si>
  <si>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</si>
  <si>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</si>
  <si>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</si>
  <si>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</si>
  <si>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</si>
  <si>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</si>
  <si>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</si>
  <si>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</si>
  <si>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</si>
  <si>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</si>
  <si>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</si>
  <si>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</si>
  <si>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</si>
  <si>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</si>
  <si>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</si>
  <si>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</si>
  <si>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</si>
  <si>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</si>
  <si>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</si>
  <si>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</si>
  <si>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</si>
  <si>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</si>
  <si>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</si>
  <si>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</si>
  <si>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</si>
  <si>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</si>
  <si>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</si>
  <si>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</si>
  <si>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</si>
  <si>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</si>
  <si>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</si>
  <si>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</si>
  <si>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</si>
  <si>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</si>
  <si>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</si>
  <si>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</si>
  <si>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</si>
  <si>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</si>
  <si>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</si>
  <si>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</si>
  <si>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</si>
  <si>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</si>
  <si>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</si>
  <si>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</si>
  <si>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</si>
  <si>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</si>
  <si>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</si>
  <si>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</si>
  <si>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</si>
  <si>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</si>
  <si>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</si>
  <si>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</si>
  <si>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</si>
  <si>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</si>
  <si>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</si>
  <si>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</si>
  <si>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</si>
  <si>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</si>
  <si>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</si>
  <si>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</si>
  <si>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</si>
  <si>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</si>
  <si>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</si>
  <si>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</si>
  <si>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</si>
  <si>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</si>
  <si>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</si>
  <si>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</si>
  <si>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</si>
  <si>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</si>
  <si>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</si>
  <si>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</si>
  <si>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</si>
  <si>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</si>
  <si>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</si>
  <si>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</si>
  <si>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</si>
  <si>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</si>
  <si>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</si>
  <si>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</si>
  <si>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</si>
  <si>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</si>
  <si>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</si>
  <si>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</si>
  <si>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</si>
  <si>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</si>
  <si>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</si>
  <si>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</si>
  <si>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</si>
  <si>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</si>
  <si>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</si>
  <si>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</si>
  <si>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</si>
  <si>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</si>
  <si>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</si>
  <si>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</si>
  <si>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</si>
  <si>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</si>
  <si>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</si>
  <si>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</si>
  <si>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</si>
  <si>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</si>
  <si>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</si>
  <si>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</si>
  <si>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</si>
  <si>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</si>
  <si>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</si>
  <si>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</si>
  <si>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</si>
  <si>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</si>
  <si>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</si>
  <si>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</si>
  <si>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</si>
  <si>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</si>
  <si>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</si>
  <si>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</si>
  <si>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</si>
  <si>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</si>
  <si>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</si>
  <si>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</si>
  <si>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</si>
  <si>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</si>
  <si>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</si>
  <si>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</si>
  <si>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</si>
  <si>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</si>
  <si>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</si>
  <si>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</si>
  <si>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</si>
  <si>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</si>
  <si>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</si>
  <si>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</si>
  <si>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</si>
  <si>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</si>
  <si>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</si>
  <si>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</si>
  <si>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</si>
  <si>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</si>
  <si>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</si>
  <si>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</si>
  <si>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</si>
  <si>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</si>
  <si>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</si>
  <si>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</si>
  <si>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</si>
  <si>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</si>
  <si>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</si>
  <si>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</si>
  <si>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</si>
  <si>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</si>
  <si>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</si>
  <si>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</si>
  <si>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</si>
  <si>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</si>
  <si>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</si>
  <si>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</si>
  <si>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</si>
  <si>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</si>
  <si>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</si>
  <si>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</si>
  <si>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</si>
  <si>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</si>
  <si>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</si>
  <si>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</si>
  <si>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</si>
  <si>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</si>
  <si>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</si>
  <si>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</si>
  <si>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</si>
  <si>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</si>
  <si>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</si>
  <si>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</si>
  <si>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</si>
  <si>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</si>
  <si>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</si>
  <si>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</si>
  <si>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</si>
  <si>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</si>
  <si>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</si>
  <si>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</si>
  <si>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</si>
  <si>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</si>
  <si>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</si>
  <si>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</si>
  <si>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</si>
  <si>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</si>
  <si>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</si>
  <si>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</si>
  <si>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</si>
  <si>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</si>
  <si>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</si>
  <si>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</si>
  <si>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</si>
  <si>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</si>
  <si>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</si>
  <si>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</si>
  <si>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</si>
  <si>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</si>
  <si>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</si>
  <si>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</si>
  <si>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</si>
  <si>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</si>
  <si>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</si>
  <si>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</si>
  <si>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</si>
  <si>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</si>
  <si>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</si>
  <si>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</si>
  <si>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</si>
  <si>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</si>
  <si>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</si>
  <si>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</si>
  <si>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</si>
  <si>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</si>
  <si>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</si>
  <si>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</si>
  <si>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</si>
  <si>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</si>
  <si>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</si>
  <si>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</si>
  <si>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</si>
  <si>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</si>
  <si>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</si>
  <si>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</si>
  <si>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</si>
  <si>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</si>
  <si>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</si>
  <si>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</si>
  <si>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</si>
  <si>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</si>
  <si>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</si>
  <si>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</si>
  <si>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</si>
  <si>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</si>
  <si>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</si>
  <si>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</si>
  <si>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</si>
  <si>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</si>
  <si>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</si>
  <si>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</si>
  <si>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</si>
  <si>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</si>
  <si>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</si>
  <si>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</si>
  <si>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</si>
  <si>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</si>
  <si>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</si>
  <si>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</si>
  <si>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</si>
  <si>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</si>
  <si>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</si>
  <si>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</si>
  <si>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</si>
  <si>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</si>
  <si>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</si>
  <si>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</si>
  <si>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</si>
  <si>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</si>
  <si>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</si>
  <si>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</si>
  <si>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</si>
  <si>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</si>
  <si>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</si>
  <si>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</si>
  <si>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</si>
  <si>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</si>
  <si>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</si>
  <si>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</si>
  <si>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</si>
  <si>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</si>
  <si>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</si>
  <si>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</si>
  <si>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</si>
  <si>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</si>
  <si>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</si>
  <si>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</si>
  <si>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</si>
  <si>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</si>
  <si>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</si>
  <si>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</si>
  <si>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</si>
  <si>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</si>
  <si>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</si>
  <si>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</si>
  <si>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</si>
  <si>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</si>
  <si>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</si>
  <si>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</si>
  <si>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</si>
  <si>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</si>
  <si>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</si>
  <si>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</si>
  <si>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</si>
  <si>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</si>
  <si>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</si>
  <si>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</si>
  <si>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</si>
  <si>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</si>
  <si>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</si>
  <si>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</si>
  <si>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</si>
  <si>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</si>
  <si>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</si>
  <si>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</si>
  <si>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</si>
  <si>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</si>
  <si>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</si>
  <si>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</si>
  <si>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</si>
  <si>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</si>
  <si>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</si>
  <si>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</si>
  <si>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</si>
  <si>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</si>
  <si>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</si>
  <si>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</si>
  <si>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</si>
  <si>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</si>
  <si>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</si>
  <si>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</si>
  <si>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</si>
  <si>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</si>
  <si>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</si>
  <si>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</si>
  <si>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</si>
  <si>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</si>
  <si>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</si>
  <si>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</si>
  <si>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</si>
  <si>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</si>
  <si>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</si>
  <si>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</si>
  <si>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</si>
  <si>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</si>
  <si>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</si>
  <si>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</si>
  <si>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</si>
  <si>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</si>
  <si>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</si>
  <si>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</si>
  <si>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</si>
  <si>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</si>
  <si>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</si>
  <si>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</si>
  <si>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</si>
  <si>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</si>
  <si>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</si>
  <si>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</si>
  <si>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</si>
  <si>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</si>
  <si>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</si>
  <si>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</si>
  <si>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</si>
  <si>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</si>
  <si>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</si>
  <si>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</si>
  <si>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</si>
  <si>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</si>
  <si>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</si>
  <si>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</si>
  <si>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</si>
  <si>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</si>
  <si>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</si>
  <si>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</si>
  <si>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</si>
  <si>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</si>
  <si>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</si>
  <si>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</si>
  <si>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</si>
  <si>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</si>
  <si>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</si>
  <si>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</si>
  <si>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</si>
  <si>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</si>
  <si>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</si>
  <si>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</si>
  <si>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</si>
  <si>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</si>
  <si>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</si>
  <si>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</si>
  <si>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</si>
  <si>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</si>
  <si>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</si>
  <si>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</si>
  <si>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</si>
  <si>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</si>
  <si>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</si>
  <si>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</si>
  <si>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</si>
  <si>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</si>
  <si>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</si>
  <si>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</si>
  <si>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</si>
  <si>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</si>
  <si>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</si>
  <si>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</si>
  <si>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</si>
  <si>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</si>
  <si>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</si>
  <si>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</si>
  <si>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</si>
  <si>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</si>
  <si>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</si>
  <si>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</si>
  <si>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</si>
  <si>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</si>
  <si>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</si>
  <si>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</si>
  <si>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</si>
  <si>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</si>
  <si>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</si>
  <si>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</si>
  <si>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</si>
  <si>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</si>
  <si>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</si>
  <si>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</si>
  <si>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</si>
  <si>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</si>
  <si>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</si>
  <si>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</si>
  <si>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</si>
  <si>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</si>
  <si>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</si>
  <si>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</si>
  <si>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</si>
  <si>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</si>
  <si>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</si>
  <si>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</si>
  <si>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</si>
  <si>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</si>
  <si>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</si>
  <si>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</si>
  <si>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</si>
  <si>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</si>
  <si>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</si>
  <si>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</si>
  <si>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</si>
  <si>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</si>
  <si>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</si>
  <si>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</si>
  <si>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</si>
  <si>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</si>
  <si>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</si>
  <si>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</si>
  <si>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</si>
  <si>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</si>
  <si>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</si>
  <si>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</si>
  <si>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</si>
  <si>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</si>
  <si>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</si>
  <si>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</si>
  <si>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</si>
  <si>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</si>
  <si>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</si>
  <si>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</si>
  <si>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</si>
  <si>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</si>
  <si>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</si>
  <si>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</si>
  <si>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</si>
  <si>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</si>
  <si>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</si>
  <si>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</si>
  <si>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</si>
  <si>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</si>
  <si>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</si>
  <si>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</si>
  <si>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</si>
  <si>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</si>
  <si>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</si>
  <si>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</si>
  <si>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</si>
  <si>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</si>
  <si>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</si>
  <si>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</si>
  <si>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</si>
  <si>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</si>
  <si>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</si>
  <si>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</si>
  <si>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</si>
  <si>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</si>
  <si>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</si>
  <si>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</si>
  <si>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</si>
  <si>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</si>
  <si>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</si>
  <si>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</si>
  <si>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</si>
  <si>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</si>
  <si>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</si>
  <si>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</si>
  <si>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</si>
  <si>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</si>
  <si>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</si>
  <si>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</si>
  <si>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</si>
  <si>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</si>
  <si>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</si>
  <si>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</si>
  <si>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</si>
  <si>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</si>
  <si>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</si>
  <si>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</si>
  <si>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</si>
  <si>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</si>
  <si>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</si>
  <si>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</si>
  <si>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</si>
  <si>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</si>
  <si>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</si>
  <si>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</si>
  <si>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</si>
  <si>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</si>
  <si>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</si>
  <si>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</si>
  <si>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</si>
  <si>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</si>
  <si>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</si>
  <si>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</si>
  <si>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</si>
  <si>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</si>
  <si>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</si>
  <si>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</si>
  <si>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</si>
  <si>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</si>
  <si>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</si>
  <si>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</si>
  <si>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</si>
  <si>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</si>
  <si>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</si>
  <si>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</si>
  <si>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</si>
  <si>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</si>
  <si>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</si>
  <si>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</si>
  <si>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</si>
  <si>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</si>
  <si>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</si>
  <si>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</si>
  <si>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</si>
  <si>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</si>
  <si>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</si>
  <si>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</si>
  <si>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</si>
  <si>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</si>
  <si>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</si>
  <si>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</si>
  <si>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</si>
  <si>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</si>
  <si>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</si>
  <si>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</si>
  <si>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</si>
  <si>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</si>
  <si>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</si>
  <si>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</si>
  <si>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</si>
  <si>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</si>
  <si>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</si>
  <si>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</si>
  <si>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</si>
  <si>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</si>
  <si>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</si>
  <si>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</si>
  <si>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</si>
  <si>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</si>
  <si>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</si>
  <si>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</si>
  <si>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</si>
  <si>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</si>
  <si>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</si>
  <si>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</si>
  <si>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</si>
  <si>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</si>
  <si>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</si>
  <si>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</si>
  <si>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</si>
  <si>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</si>
  <si>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</si>
  <si>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</si>
  <si>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</si>
  <si>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</si>
  <si>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</si>
  <si>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</si>
  <si>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</si>
  <si>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</si>
  <si>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</si>
  <si>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</si>
  <si>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</si>
  <si>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</si>
  <si>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</si>
  <si>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</si>
  <si>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</si>
  <si>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</si>
  <si>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</si>
  <si>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</si>
  <si>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</si>
  <si>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</si>
  <si>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</si>
  <si>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</si>
  <si>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</si>
  <si>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</si>
  <si>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</si>
  <si>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</si>
  <si>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</si>
  <si>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</si>
  <si>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</si>
  <si>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</si>
  <si>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</si>
  <si>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</si>
  <si>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</si>
  <si>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</si>
  <si>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</si>
  <si>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</si>
  <si>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</si>
  <si>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</si>
  <si>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</si>
  <si>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</si>
  <si>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</si>
  <si>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</si>
  <si>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</si>
  <si>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</si>
  <si>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</si>
  <si>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</si>
  <si>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</si>
  <si>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</si>
  <si>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</si>
  <si>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</si>
  <si>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</si>
  <si>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</si>
  <si>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</si>
  <si>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</si>
  <si>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</si>
  <si>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</si>
  <si>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</si>
  <si>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</si>
  <si>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</si>
  <si>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</si>
  <si>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</si>
  <si>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</si>
  <si>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</si>
  <si>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</si>
  <si>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</si>
  <si>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</si>
  <si>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</si>
  <si>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</si>
  <si>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</si>
  <si>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</si>
  <si>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</si>
  <si>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</si>
  <si>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</si>
  <si>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</si>
  <si>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</si>
  <si>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</si>
  <si>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</si>
  <si>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</si>
  <si>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</si>
  <si>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</si>
  <si>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</si>
  <si>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</si>
  <si>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</si>
  <si>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</si>
  <si>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</si>
  <si>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</si>
  <si>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</si>
  <si>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</si>
  <si>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</si>
  <si>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</si>
  <si>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</si>
  <si>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</si>
  <si>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</si>
  <si>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</si>
  <si>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</si>
  <si>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</si>
  <si>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</si>
  <si>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</si>
  <si>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</si>
  <si>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</si>
  <si>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</si>
  <si>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</si>
  <si>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</si>
  <si>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</si>
  <si>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</si>
  <si>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</si>
  <si>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</si>
  <si>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</si>
  <si>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</si>
  <si>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</si>
  <si>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</si>
  <si>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</si>
  <si>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</si>
  <si>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</si>
  <si>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</si>
  <si>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</si>
  <si>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</si>
  <si>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</si>
  <si>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</si>
  <si>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</si>
  <si>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</si>
  <si>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</si>
  <si>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</si>
  <si>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</si>
  <si>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</si>
  <si>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</si>
  <si>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</si>
  <si>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</si>
  <si>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</si>
  <si>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</si>
  <si>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</si>
  <si>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</si>
  <si>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</si>
  <si>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</si>
  <si>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</si>
  <si>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</si>
  <si>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</si>
  <si>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</si>
  <si>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</si>
  <si>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</si>
  <si>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</si>
  <si>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</si>
  <si>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</si>
  <si>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</si>
  <si>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</si>
  <si>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</si>
  <si>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</si>
  <si>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</si>
  <si>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</si>
  <si>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</si>
  <si>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</si>
  <si>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</si>
  <si>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</si>
  <si>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</si>
  <si>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</si>
  <si>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</si>
  <si>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</si>
  <si>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</si>
  <si>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</si>
  <si>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</si>
  <si>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</si>
  <si>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</si>
  <si>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</si>
  <si>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</si>
  <si>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</si>
  <si>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</si>
  <si>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</si>
  <si>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</si>
  <si>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</si>
  <si>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</si>
  <si>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</si>
  <si>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</si>
  <si>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</si>
  <si>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</si>
  <si>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</si>
  <si>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</si>
  <si>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</si>
  <si>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</si>
  <si>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</si>
  <si>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</si>
  <si>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</si>
  <si>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</si>
  <si>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</si>
  <si>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</si>
  <si>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</si>
  <si>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</si>
  <si>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</si>
  <si>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</si>
  <si>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</si>
  <si>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</si>
  <si>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</si>
  <si>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</si>
  <si>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</si>
  <si>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</si>
  <si>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</si>
  <si>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</si>
  <si>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</si>
  <si>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</si>
  <si>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</si>
  <si>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</si>
  <si>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</si>
  <si>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</si>
  <si>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</si>
  <si>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</si>
  <si>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</si>
  <si>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</si>
  <si>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</si>
  <si>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</si>
  <si>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</si>
  <si>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</si>
  <si>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</si>
  <si>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</si>
  <si>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</si>
  <si>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</si>
  <si>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</si>
  <si>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</si>
  <si>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</si>
  <si>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</si>
  <si>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</si>
  <si>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</si>
  <si>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</si>
  <si>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</si>
  <si>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</si>
  <si>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</si>
  <si>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</si>
  <si>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</si>
  <si>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</si>
  <si>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</si>
  <si>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</si>
  <si>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</si>
  <si>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</si>
  <si>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</si>
  <si>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</si>
  <si>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</si>
  <si>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</si>
  <si>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</si>
  <si>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</si>
  <si>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</si>
  <si>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</si>
  <si>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</si>
  <si>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</si>
  <si>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</si>
  <si>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</si>
  <si>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</si>
  <si>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</si>
  <si>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</si>
  <si>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</si>
  <si>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</si>
  <si>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</si>
  <si>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</si>
  <si>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</si>
  <si>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</si>
  <si>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</si>
  <si>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</si>
  <si>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</si>
  <si>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</si>
  <si>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</si>
  <si>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</si>
  <si>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</si>
  <si>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</si>
  <si>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</si>
  <si>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</si>
  <si>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</si>
  <si>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</si>
  <si>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</si>
  <si>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</si>
  <si>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</si>
  <si>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</si>
  <si>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</si>
  <si>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</si>
  <si>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</si>
  <si>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</si>
  <si>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</si>
  <si>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</si>
  <si>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</si>
  <si>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</si>
  <si>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</si>
  <si>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</si>
  <si>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</si>
  <si>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</si>
  <si>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</si>
  <si>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</si>
  <si>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</si>
  <si>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</si>
  <si>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</si>
  <si>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</si>
  <si>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</si>
  <si>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</si>
  <si>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</si>
  <si>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</si>
  <si>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</si>
  <si>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</si>
  <si>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</si>
  <si>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</si>
  <si>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</si>
  <si>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</si>
  <si>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</si>
  <si>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</si>
  <si>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</si>
  <si>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</si>
  <si>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</si>
  <si>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</si>
  <si>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</si>
  <si>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</si>
  <si>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</si>
  <si>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</si>
  <si>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</si>
  <si>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</si>
  <si>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</si>
  <si>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</si>
  <si>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</si>
  <si>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</si>
  <si>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</si>
  <si>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</si>
  <si>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</si>
  <si>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</si>
  <si>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</si>
  <si>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</si>
  <si>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</si>
  <si>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</si>
  <si>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</si>
  <si>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</si>
  <si>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</si>
  <si>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</si>
  <si>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</si>
  <si>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</si>
  <si>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</si>
  <si>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</si>
  <si>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</si>
  <si>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</si>
  <si>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</si>
  <si>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</si>
  <si>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</si>
  <si>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</si>
  <si>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</si>
  <si>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</si>
  <si>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</si>
  <si>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</si>
  <si>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</si>
  <si>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</si>
  <si>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</si>
  <si>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</si>
  <si>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</si>
  <si>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</si>
  <si>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</si>
  <si>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</si>
  <si>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</si>
  <si>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</si>
  <si>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</si>
  <si>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</si>
  <si>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</si>
  <si>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</si>
  <si>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</si>
  <si>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</si>
  <si>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</si>
  <si>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</si>
  <si>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</si>
  <si>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</si>
  <si>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</si>
  <si>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</si>
  <si>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</si>
  <si>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</si>
  <si>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</si>
  <si>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</si>
  <si>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</si>
  <si>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</si>
  <si>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</si>
  <si>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</si>
  <si>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</si>
  <si>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</si>
  <si>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</si>
  <si>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</si>
  <si>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</si>
  <si>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</si>
  <si>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</si>
  <si>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</si>
  <si>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</si>
  <si>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</si>
  <si>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</si>
  <si>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</si>
  <si>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</si>
  <si>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</si>
  <si>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</si>
  <si>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</si>
  <si>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</si>
  <si>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</si>
  <si>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</si>
  <si>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</si>
  <si>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</si>
  <si>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</si>
  <si>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</si>
  <si>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</si>
  <si>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</si>
  <si>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</si>
  <si>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</si>
  <si>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</si>
  <si>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</si>
  <si>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</si>
  <si>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</si>
  <si>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</si>
  <si>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</si>
  <si>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</si>
  <si>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</si>
  <si>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</si>
  <si>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</si>
  <si>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</si>
  <si>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</si>
  <si>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</si>
  <si>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</si>
  <si>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</si>
  <si>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</si>
  <si>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</si>
  <si>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</si>
  <si>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</si>
  <si>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</si>
  <si>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</si>
  <si>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</si>
  <si>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</si>
  <si>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</si>
  <si>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</si>
  <si>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</si>
  <si>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</si>
  <si>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</si>
  <si>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</si>
  <si>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</si>
  <si>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</si>
  <si>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</si>
  <si>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</si>
  <si>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</si>
  <si>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</si>
  <si>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</si>
  <si>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</si>
  <si>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</si>
  <si>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</si>
  <si>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</si>
  <si>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</si>
  <si>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</si>
  <si>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</si>
  <si>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</si>
  <si>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</si>
  <si>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</si>
  <si>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</si>
  <si>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</si>
  <si>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</si>
  <si>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</si>
  <si>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</si>
  <si>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</si>
  <si>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</si>
  <si>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</si>
  <si>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</si>
  <si>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</si>
  <si>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</si>
  <si>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</si>
  <si>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</si>
  <si>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</si>
  <si>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</si>
  <si>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</si>
  <si>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</si>
  <si>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</si>
  <si>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</si>
  <si>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</si>
  <si>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</si>
  <si>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</si>
  <si>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</si>
  <si>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</si>
  <si>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</si>
  <si>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</si>
  <si>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</si>
  <si>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</si>
  <si>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</si>
  <si>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</si>
  <si>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</si>
  <si>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</si>
  <si>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</si>
  <si>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</si>
  <si>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</si>
  <si>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</si>
  <si>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</si>
  <si>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</si>
  <si>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</si>
  <si>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</si>
  <si>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</si>
  <si>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</si>
  <si>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</si>
  <si>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</si>
  <si>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</si>
  <si>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</si>
  <si>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</si>
  <si>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</si>
  <si>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</si>
  <si>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</si>
  <si>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</si>
  <si>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</si>
  <si>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</si>
  <si>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</si>
  <si>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</si>
  <si>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</si>
  <si>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</si>
  <si>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</si>
  <si>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</si>
  <si>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</si>
  <si>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</si>
  <si>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</si>
  <si>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</si>
  <si>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</si>
  <si>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</si>
  <si>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</si>
  <si>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</si>
  <si>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</si>
  <si>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</si>
  <si>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</si>
  <si>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</si>
  <si>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</si>
  <si>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</si>
  <si>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</si>
  <si>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</si>
  <si>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</si>
  <si>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</si>
  <si>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</si>
  <si>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</si>
  <si>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</si>
  <si>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</si>
  <si>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</si>
  <si>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</si>
  <si>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</si>
  <si>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</si>
  <si>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</si>
  <si>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</si>
  <si>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</si>
  <si>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</si>
  <si>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</si>
  <si>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</si>
  <si>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</si>
  <si>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</si>
  <si>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</si>
  <si>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</si>
  <si>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</si>
  <si>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</si>
  <si>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</si>
  <si>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</si>
  <si>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</si>
  <si>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</si>
  <si>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</si>
  <si>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</si>
  <si>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</si>
  <si>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</si>
  <si>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</si>
  <si>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</si>
  <si>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</si>
  <si>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</si>
  <si>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</si>
  <si>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</si>
  <si>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</si>
  <si>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</si>
  <si>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</si>
  <si>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</si>
  <si>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</si>
  <si>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</si>
  <si>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</si>
  <si>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</si>
  <si>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</si>
  <si>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</si>
  <si>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</si>
  <si>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</si>
  <si>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</si>
  <si>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</si>
  <si>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</si>
  <si>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</si>
  <si>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</si>
  <si>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</si>
  <si>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</si>
  <si>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</si>
  <si>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</si>
  <si>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</si>
  <si>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</si>
  <si>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</si>
  <si>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</si>
  <si>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</si>
  <si>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</si>
  <si>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</si>
  <si>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</si>
  <si>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</si>
  <si>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</si>
  <si>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</si>
  <si>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</si>
  <si>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</si>
  <si>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</si>
  <si>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</si>
  <si>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</si>
  <si>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</si>
  <si>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</si>
  <si>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</si>
  <si>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</si>
  <si>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</si>
  <si>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</si>
  <si>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</si>
  <si>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</si>
  <si>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</si>
  <si>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</si>
  <si>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</si>
  <si>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</si>
  <si>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</si>
  <si>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</si>
  <si>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</si>
  <si>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</si>
  <si>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</si>
  <si>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</si>
  <si>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</si>
  <si>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</si>
  <si>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</si>
  <si>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</si>
  <si>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</si>
  <si>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</si>
  <si>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</si>
  <si>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</si>
  <si>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</si>
  <si>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</si>
  <si>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</si>
  <si>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</si>
  <si>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</si>
  <si>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</si>
  <si>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</si>
  <si>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</si>
  <si>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</si>
  <si>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</si>
  <si>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</si>
  <si>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</si>
  <si>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</si>
  <si>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</si>
  <si>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</si>
  <si>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</si>
  <si>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</si>
  <si>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</si>
  <si>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</si>
  <si>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</si>
  <si>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</si>
  <si>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</si>
  <si>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</si>
  <si>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</si>
  <si>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</si>
  <si>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</si>
  <si>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</si>
  <si>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</si>
  <si>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</si>
  <si>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</si>
  <si>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</si>
  <si>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</si>
  <si>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</si>
  <si>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</si>
  <si>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</si>
  <si>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</si>
  <si>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</si>
  <si>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</si>
  <si>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</si>
  <si>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</si>
  <si>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</si>
  <si>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</si>
  <si>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</si>
  <si>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</si>
  <si>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</si>
  <si>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</si>
  <si>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</si>
  <si>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</si>
  <si>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</si>
  <si>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</si>
  <si>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</si>
  <si>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</si>
  <si>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</si>
  <si>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</si>
  <si>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</si>
  <si>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</si>
  <si>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</si>
  <si>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</si>
  <si>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</si>
  <si>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</si>
  <si>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</si>
  <si>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</si>
  <si>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</si>
  <si>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</si>
  <si>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</si>
  <si>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</si>
  <si>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</si>
  <si>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</si>
  <si>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</si>
  <si>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</si>
  <si>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</si>
  <si>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</si>
  <si>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</si>
  <si>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</si>
  <si>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</si>
  <si>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</si>
  <si>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</si>
  <si>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</si>
  <si>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</si>
  <si>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</si>
  <si>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</si>
  <si>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</si>
  <si>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</si>
  <si>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</si>
  <si>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</si>
  <si>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</si>
  <si>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</si>
  <si>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</si>
  <si>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</si>
  <si>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</si>
  <si>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</si>
  <si>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</si>
  <si>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</si>
  <si>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</si>
  <si>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</si>
  <si>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</si>
  <si>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</si>
  <si>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</si>
  <si>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</si>
  <si>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</si>
  <si>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</si>
  <si>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</si>
  <si>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</si>
  <si>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</si>
  <si>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</si>
  <si>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</si>
  <si>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</si>
  <si>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</si>
  <si>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</si>
  <si>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</si>
  <si>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</si>
  <si>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</si>
  <si>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</si>
  <si>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</si>
  <si>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</si>
  <si>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</si>
  <si>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</si>
  <si>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</si>
  <si>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</si>
  <si>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</si>
  <si>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</si>
  <si>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</si>
  <si>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</si>
  <si>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</si>
  <si>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</si>
  <si>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</si>
  <si>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</si>
  <si>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</si>
  <si>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</si>
  <si>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</si>
  <si>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</si>
  <si>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</si>
  <si>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</si>
  <si>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</si>
  <si>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</si>
  <si>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</si>
  <si>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</si>
  <si>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</si>
  <si>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</si>
  <si>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</si>
  <si>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</si>
  <si>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</si>
  <si>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</si>
  <si>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</si>
  <si>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</si>
  <si>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</si>
  <si>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</si>
  <si>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</si>
  <si>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</si>
  <si>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</si>
  <si>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</si>
  <si>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</si>
  <si>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</si>
  <si>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</si>
  <si>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</si>
  <si>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</si>
  <si>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</si>
  <si>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</si>
  <si>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</si>
  <si>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</si>
  <si>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</si>
  <si>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</si>
  <si>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</si>
  <si>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</si>
  <si>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</si>
  <si>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</si>
  <si>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</si>
  <si>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</si>
  <si>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</si>
  <si>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</si>
  <si>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</si>
  <si>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</si>
  <si>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</si>
  <si>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</si>
  <si>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</si>
  <si>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</si>
  <si>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</si>
  <si>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</si>
  <si>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</si>
  <si>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</si>
  <si>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</si>
  <si>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</si>
  <si>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</si>
  <si>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</si>
  <si>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</si>
  <si>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</si>
  <si>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</si>
  <si>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</si>
  <si>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</si>
  <si>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</si>
  <si>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</si>
  <si>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</si>
  <si>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</si>
  <si>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</si>
  <si>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</si>
  <si>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</si>
  <si>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</si>
  <si>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</si>
  <si>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</si>
  <si>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</si>
  <si>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</si>
  <si>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</si>
  <si>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</si>
  <si>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</si>
  <si>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</si>
  <si>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</si>
  <si>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</si>
  <si>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</si>
  <si>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</si>
  <si>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</si>
  <si>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</si>
  <si>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</si>
  <si>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</si>
  <si>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</si>
  <si>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</si>
  <si>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</si>
  <si>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</si>
  <si>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</si>
  <si>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</si>
  <si>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</si>
  <si>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</si>
  <si>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</si>
  <si>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</si>
  <si>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</si>
  <si>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</si>
  <si>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</si>
  <si>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</si>
  <si>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</si>
  <si>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</si>
  <si>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</si>
  <si>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</si>
  <si>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</si>
  <si>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</si>
  <si>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</si>
  <si>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</si>
  <si>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</si>
  <si>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</si>
  <si>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</si>
  <si>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</si>
  <si>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</si>
  <si>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</si>
  <si>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</si>
  <si>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</si>
  <si>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</si>
  <si>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</si>
  <si>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</si>
  <si>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</si>
  <si>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</si>
  <si>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</si>
  <si>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</si>
  <si>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</si>
  <si>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</si>
  <si>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</si>
  <si>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</si>
  <si>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</si>
  <si>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</si>
  <si>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</si>
  <si>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</si>
  <si>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</si>
  <si>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</si>
  <si>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</si>
  <si>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</si>
  <si>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</si>
  <si>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</si>
  <si>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</si>
  <si>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</si>
  <si>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</si>
  <si>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</si>
  <si>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</si>
  <si>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</si>
  <si>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</si>
  <si>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</si>
  <si>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</si>
  <si>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</si>
  <si>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</si>
  <si>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</si>
  <si>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</si>
  <si>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</si>
  <si>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</si>
  <si>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</si>
  <si>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</si>
  <si>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</si>
  <si>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</si>
  <si>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</si>
  <si>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</si>
  <si>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</si>
  <si>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</si>
  <si>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</si>
  <si>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</si>
  <si>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</si>
  <si>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</si>
  <si>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</si>
  <si>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</si>
  <si>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</si>
  <si>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</si>
  <si>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</si>
  <si>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</si>
  <si>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</si>
  <si>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</si>
  <si>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</si>
  <si>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</si>
  <si>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</si>
  <si>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</si>
  <si>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</si>
  <si>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</si>
  <si>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</si>
  <si>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</si>
  <si>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</si>
  <si>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</si>
  <si>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</si>
  <si>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</si>
  <si>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</si>
  <si>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</si>
  <si>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</si>
  <si>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</si>
  <si>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</si>
  <si>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</si>
  <si>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</si>
  <si>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</si>
  <si>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</si>
  <si>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</si>
  <si>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</si>
  <si>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</si>
  <si>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</si>
  <si>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</si>
  <si>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</si>
  <si>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</si>
  <si>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</si>
  <si>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</si>
  <si>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</si>
  <si>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</si>
  <si>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</si>
  <si>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</si>
  <si>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</si>
  <si>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</si>
  <si>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</si>
  <si>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</si>
  <si>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</si>
  <si>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</si>
  <si>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</si>
  <si>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</si>
  <si>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</si>
  <si>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</si>
  <si>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</si>
  <si>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</si>
  <si>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</si>
  <si>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</si>
  <si>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</si>
  <si>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</si>
  <si>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</si>
  <si>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</si>
  <si>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</si>
  <si>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</si>
  <si>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</si>
  <si>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</si>
  <si>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</si>
  <si>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</si>
  <si>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</si>
  <si>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</si>
  <si>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</si>
  <si>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</si>
  <si>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</si>
  <si>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</si>
  <si>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</si>
  <si>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</si>
  <si>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</si>
  <si>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</si>
  <si>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</si>
  <si>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</si>
  <si>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</si>
  <si>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</si>
  <si>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</si>
  <si>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</si>
  <si>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</si>
  <si>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</si>
  <si>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</si>
  <si>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</si>
  <si>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</si>
  <si>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</si>
  <si>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</si>
  <si>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</si>
  <si>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</si>
  <si>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</si>
  <si>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</si>
  <si>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</si>
  <si>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</si>
  <si>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</si>
  <si>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</si>
  <si>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</si>
  <si>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</si>
  <si>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</si>
  <si>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</si>
  <si>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</si>
  <si>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</si>
  <si>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</si>
  <si>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</si>
  <si>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</si>
  <si>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</si>
  <si>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</si>
  <si>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</si>
  <si>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</si>
  <si>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</si>
  <si>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</si>
  <si>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</si>
  <si>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</si>
  <si>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</si>
  <si>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</si>
  <si>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</si>
  <si>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</si>
  <si>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</si>
  <si>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</si>
  <si>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</si>
  <si>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</si>
  <si>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</si>
  <si>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</si>
  <si>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</si>
  <si>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</si>
  <si>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</si>
  <si>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</si>
  <si>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</si>
  <si>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</si>
  <si>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</si>
  <si>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</si>
  <si>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</si>
  <si>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</si>
  <si>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</si>
  <si>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</si>
  <si>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</si>
  <si>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</si>
  <si>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</si>
  <si>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</si>
  <si>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</si>
  <si>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</si>
  <si>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</si>
  <si>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</si>
  <si>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</si>
  <si>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</si>
  <si>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</si>
  <si>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</si>
  <si>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</si>
  <si>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</si>
  <si>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</si>
  <si>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</si>
  <si>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</si>
  <si>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</si>
  <si>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</si>
  <si>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</si>
  <si>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</si>
  <si>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</si>
  <si>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</si>
  <si>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</si>
  <si>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</si>
  <si>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</si>
  <si>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</si>
  <si>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</si>
  <si>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</si>
  <si>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</si>
  <si>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</si>
  <si>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</si>
  <si>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</si>
  <si>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</si>
  <si>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</si>
  <si>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</si>
  <si>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</si>
  <si>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</si>
  <si>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</si>
  <si>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</si>
  <si>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</si>
  <si>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</si>
  <si>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</si>
  <si>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</si>
  <si>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</si>
  <si>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</si>
  <si>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</si>
  <si>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</si>
  <si>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</si>
  <si>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</si>
  <si>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</si>
  <si>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</si>
  <si>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</si>
  <si>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</si>
  <si>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</si>
  <si>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</si>
  <si>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</si>
  <si>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</si>
  <si>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</si>
  <si>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</si>
  <si>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</si>
  <si>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</si>
  <si>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</si>
  <si>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</si>
  <si>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</si>
  <si>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</si>
  <si>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</si>
  <si>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</si>
  <si>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</si>
  <si>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</si>
  <si>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</si>
  <si>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</si>
  <si>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</si>
  <si>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</si>
  <si>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</si>
  <si>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</si>
  <si>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</si>
  <si>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</si>
  <si>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</si>
  <si>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</si>
  <si>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</si>
  <si>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</si>
  <si>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</si>
  <si>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</si>
  <si>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</si>
  <si>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</si>
  <si>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</si>
  <si>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</si>
  <si>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</si>
  <si>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</si>
  <si>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</si>
  <si>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</si>
  <si>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</si>
  <si>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</si>
  <si>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</si>
  <si>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</si>
  <si>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</si>
  <si>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</si>
  <si>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</si>
  <si>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</si>
  <si>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</si>
  <si>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</si>
  <si>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</si>
  <si>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</si>
  <si>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</si>
  <si>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</si>
  <si>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</si>
  <si>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</si>
  <si>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</si>
  <si>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</si>
  <si>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</si>
  <si>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</si>
  <si>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</si>
  <si>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</si>
  <si>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</si>
  <si>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</si>
  <si>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</si>
  <si>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</si>
  <si>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</si>
  <si>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</si>
  <si>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</si>
  <si>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</si>
  <si>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</si>
  <si>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</si>
  <si>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</si>
  <si>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</si>
  <si>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</si>
  <si>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</si>
  <si>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</si>
  <si>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</si>
  <si>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</si>
  <si>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</si>
  <si>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</si>
  <si>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</si>
  <si>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</si>
  <si>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</si>
  <si>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</si>
  <si>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</si>
  <si>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</si>
  <si>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</si>
  <si>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</si>
  <si>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</si>
  <si>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</si>
  <si>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</si>
  <si>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</si>
  <si>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</si>
  <si>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</si>
  <si>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</si>
  <si>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</si>
  <si>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</si>
  <si>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</si>
  <si>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</si>
  <si>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</si>
  <si>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</si>
  <si>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</si>
  <si>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</si>
  <si>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</si>
  <si>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</si>
  <si>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</si>
  <si>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</si>
  <si>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</si>
  <si>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</si>
  <si>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</si>
  <si>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</si>
  <si>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</si>
  <si>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</si>
  <si>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</si>
  <si>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</si>
  <si>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</si>
  <si>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</si>
  <si>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</si>
  <si>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</si>
  <si>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</si>
  <si>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</si>
  <si>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</si>
  <si>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</si>
  <si>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</si>
  <si>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</si>
  <si>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</si>
  <si>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</si>
  <si>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</si>
  <si>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</si>
  <si>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</si>
  <si>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</si>
  <si>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</si>
  <si>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</si>
  <si>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</si>
  <si>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</si>
  <si>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</si>
  <si>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</si>
  <si>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</si>
  <si>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</si>
  <si>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</si>
  <si>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</si>
  <si>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</si>
  <si>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</si>
  <si>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</si>
  <si>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</si>
  <si>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</si>
  <si>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</si>
  <si>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</si>
  <si>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</si>
  <si>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</si>
  <si>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</si>
  <si>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</si>
  <si>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</si>
  <si>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</si>
  <si>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</si>
  <si>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</si>
  <si>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</si>
  <si>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</si>
  <si>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</si>
  <si>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</si>
  <si>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</si>
  <si>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</si>
  <si>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</si>
  <si>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</si>
  <si>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</si>
  <si>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</si>
  <si>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</si>
  <si>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</si>
  <si>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</si>
  <si>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</si>
  <si>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</si>
  <si>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</si>
  <si>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</si>
  <si>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</si>
  <si>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</si>
  <si>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</si>
  <si>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</si>
  <si>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</si>
  <si>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</si>
  <si>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</si>
  <si>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</si>
  <si>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</si>
  <si>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</si>
  <si>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</si>
  <si>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</si>
  <si>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</si>
  <si>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</si>
  <si>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</si>
  <si>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</si>
  <si>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</si>
  <si>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</si>
  <si>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</si>
  <si>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</si>
  <si>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</si>
  <si>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</si>
  <si>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</si>
  <si>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</si>
  <si>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</si>
  <si>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</si>
  <si>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</si>
  <si>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</si>
  <si>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</si>
  <si>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</si>
  <si>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</si>
  <si>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</si>
  <si>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</si>
  <si>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</si>
  <si>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</si>
  <si>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</si>
  <si>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</si>
  <si>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</si>
  <si>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</si>
  <si>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</si>
  <si>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</si>
  <si>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</si>
  <si>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</si>
  <si>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</si>
  <si>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</si>
  <si>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</si>
  <si>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</si>
  <si>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</si>
  <si>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</si>
  <si>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</si>
  <si>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</si>
  <si>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</si>
  <si>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</si>
  <si>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</si>
  <si>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</si>
  <si>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</si>
  <si>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</si>
  <si>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</si>
  <si>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</si>
  <si>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</si>
  <si>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</si>
  <si>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</si>
  <si>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</si>
  <si>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</si>
  <si>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</si>
  <si>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</si>
  <si>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</si>
  <si>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</si>
  <si>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</si>
  <si>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</si>
  <si>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</si>
  <si>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</si>
  <si>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</si>
  <si>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</si>
  <si>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</si>
  <si>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</si>
  <si>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</si>
  <si>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</si>
  <si>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</si>
  <si>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</si>
  <si>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</si>
  <si>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</si>
  <si>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</si>
  <si>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</si>
  <si>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</si>
  <si>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</si>
  <si>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</si>
  <si>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</si>
  <si>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</si>
  <si>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</si>
  <si>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</si>
  <si>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</si>
  <si>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</si>
  <si>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</si>
  <si>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</si>
  <si>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</si>
  <si>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</si>
  <si>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</si>
  <si>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</si>
  <si>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</si>
  <si>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</si>
  <si>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</si>
  <si>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</si>
  <si>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</si>
  <si>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</si>
  <si>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</si>
  <si>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</si>
  <si>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</si>
  <si>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</si>
  <si>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</si>
  <si>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</si>
  <si>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</si>
  <si>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</si>
  <si>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</si>
  <si>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</si>
  <si>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</si>
  <si>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</si>
  <si>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</si>
  <si>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</si>
  <si>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</si>
  <si>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</si>
  <si>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</si>
  <si>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</si>
  <si>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</si>
  <si>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</si>
  <si>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</si>
  <si>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</si>
  <si>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</si>
  <si>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</si>
  <si>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</si>
  <si>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</si>
  <si>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</si>
  <si>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</si>
  <si>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</si>
  <si>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</si>
  <si>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</si>
  <si>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</si>
  <si>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</si>
  <si>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</si>
  <si>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</si>
  <si>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</si>
  <si>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</si>
  <si>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</si>
  <si>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</si>
  <si>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</si>
  <si>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</si>
  <si>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</si>
  <si>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</si>
  <si>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</si>
  <si>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</si>
  <si>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</si>
  <si>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</si>
  <si>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</si>
  <si>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</si>
  <si>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</si>
  <si>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</si>
  <si>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</si>
  <si>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</si>
  <si>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</si>
  <si>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</si>
  <si>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</si>
  <si>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</si>
  <si>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</si>
  <si>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</si>
  <si>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</si>
  <si>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</si>
  <si>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</si>
  <si>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</si>
  <si>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</si>
  <si>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</si>
  <si>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</si>
  <si>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</si>
  <si>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</si>
  <si>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</si>
  <si>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</si>
  <si>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</si>
  <si>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</si>
  <si>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</si>
  <si>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</si>
  <si>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</si>
  <si>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</si>
  <si>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</si>
  <si>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</si>
  <si>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</si>
  <si>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</si>
  <si>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</si>
  <si>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</si>
  <si>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</si>
  <si>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</si>
  <si>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</si>
  <si>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</si>
  <si>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</si>
  <si>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</si>
  <si>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</si>
  <si>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</si>
  <si>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</si>
  <si>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</si>
  <si>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</si>
  <si>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</si>
  <si>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</si>
  <si>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</si>
  <si>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</si>
  <si>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</si>
  <si>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</si>
  <si>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</si>
  <si>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</si>
  <si>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</si>
  <si>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</si>
  <si>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</si>
  <si>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</si>
  <si>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</si>
  <si>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</si>
  <si>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</si>
  <si>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</si>
  <si>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</si>
  <si>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</si>
  <si>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</si>
  <si>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</si>
  <si>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</si>
  <si>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</si>
  <si>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</si>
  <si>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</si>
  <si>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</si>
  <si>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</si>
  <si>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</si>
  <si>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</si>
  <si>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</si>
  <si>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</si>
  <si>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</si>
  <si>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</si>
  <si>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</si>
  <si>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</si>
  <si>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</si>
  <si>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</si>
  <si>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</si>
  <si>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</si>
  <si>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</si>
  <si>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</si>
  <si>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</si>
  <si>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</si>
  <si>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</si>
  <si>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</si>
  <si>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</si>
  <si>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</si>
  <si>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</si>
  <si>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</si>
  <si>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</si>
  <si>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</si>
  <si>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</si>
  <si>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</si>
  <si>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</si>
  <si>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</si>
  <si>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</si>
  <si>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</si>
  <si>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</si>
  <si>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</si>
  <si>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</si>
  <si>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</si>
  <si>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</si>
  <si>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</si>
  <si>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</si>
  <si>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</si>
  <si>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</si>
  <si>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</si>
  <si>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</si>
  <si>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</si>
  <si>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</si>
  <si>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</si>
  <si>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</si>
  <si>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</si>
  <si>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</si>
  <si>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</si>
  <si>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</si>
  <si>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</si>
  <si>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</si>
  <si>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</si>
  <si>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</si>
  <si>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</si>
  <si>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</si>
  <si>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</si>
  <si>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</si>
  <si>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</si>
  <si>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</si>
  <si>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</si>
  <si>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</si>
  <si>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</si>
  <si>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</si>
  <si>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</si>
  <si>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</si>
  <si>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</si>
  <si>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</si>
  <si>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</si>
  <si>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</si>
  <si>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</si>
  <si>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</si>
  <si>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</si>
  <si>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</si>
  <si>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</si>
  <si>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</si>
  <si>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</si>
  <si>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</si>
  <si>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</si>
  <si>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</si>
  <si>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</si>
  <si>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</si>
  <si>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</si>
  <si>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</si>
  <si>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</si>
  <si>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</si>
  <si>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</si>
  <si>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</si>
  <si>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</si>
  <si>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</si>
  <si>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</si>
  <si>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</si>
  <si>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</si>
  <si>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</si>
  <si>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</si>
  <si>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</si>
  <si>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</si>
  <si>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</si>
  <si>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</si>
  <si>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</si>
  <si>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</si>
  <si>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</si>
  <si>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</si>
  <si>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</si>
  <si>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</si>
  <si>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</si>
  <si>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</si>
  <si>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</si>
  <si>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</si>
  <si>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</si>
  <si>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</si>
  <si>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</si>
  <si>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</si>
  <si>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</si>
  <si>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</si>
  <si>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</si>
  <si>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</si>
  <si>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</si>
  <si>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</si>
  <si>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</si>
  <si>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</si>
  <si>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</si>
  <si>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</si>
  <si>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</si>
  <si>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</si>
  <si>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</si>
  <si>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</si>
  <si>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</si>
  <si>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</si>
  <si>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</si>
  <si>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</si>
  <si>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</si>
  <si>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</si>
  <si>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</si>
  <si>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</si>
  <si>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</si>
  <si>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</si>
  <si>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</si>
  <si>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</si>
  <si>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</si>
  <si>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</si>
  <si>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</si>
  <si>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</si>
  <si>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</si>
  <si>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</si>
  <si>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</si>
  <si>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</si>
  <si>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</si>
  <si>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</si>
  <si>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</si>
  <si>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</si>
  <si>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</si>
  <si>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</si>
  <si>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</si>
  <si>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</si>
  <si>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</si>
  <si>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</si>
  <si>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</si>
  <si>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</si>
  <si>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</si>
  <si>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</si>
  <si>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</si>
  <si>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</si>
  <si>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</si>
  <si>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</si>
  <si>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</si>
  <si>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</si>
  <si>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</si>
  <si>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</si>
  <si>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</si>
  <si>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</si>
  <si>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</si>
  <si>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</si>
  <si>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</si>
  <si>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</si>
  <si>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</si>
  <si>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</si>
  <si>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</si>
  <si>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</si>
  <si>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</si>
  <si>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</si>
  <si>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</si>
  <si>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</si>
  <si>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</si>
  <si>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</si>
  <si>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</si>
  <si>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</si>
  <si>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</si>
  <si>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</si>
  <si>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</si>
  <si>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</si>
  <si>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</si>
  <si>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</si>
  <si>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</si>
  <si>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</si>
  <si>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</si>
  <si>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</si>
  <si>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</si>
  <si>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</si>
  <si>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</si>
  <si>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</si>
  <si>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</si>
  <si>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</si>
  <si>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</si>
  <si>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</si>
  <si>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</si>
  <si>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</si>
  <si>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</si>
  <si>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</si>
  <si>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</si>
  <si>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</si>
  <si>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</si>
  <si>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</si>
  <si>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</si>
  <si>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</si>
  <si>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</si>
  <si>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</si>
  <si>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</si>
  <si>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</si>
  <si>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</si>
  <si>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</si>
  <si>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</si>
  <si>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</si>
  <si>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</si>
  <si>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</si>
  <si>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</si>
  <si>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</si>
  <si>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</si>
  <si>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</si>
  <si>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</si>
  <si>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</si>
  <si>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</si>
  <si>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</si>
  <si>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</si>
  <si>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</si>
  <si>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</si>
  <si>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</si>
  <si>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</si>
  <si>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</si>
  <si>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</si>
  <si>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</si>
  <si>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</si>
  <si>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</si>
  <si>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</si>
  <si>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</si>
  <si>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</si>
  <si>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</si>
  <si>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</si>
  <si>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</si>
  <si>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</si>
  <si>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</si>
  <si>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</si>
  <si>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</si>
  <si>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</si>
  <si>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</si>
  <si>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</si>
  <si>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</si>
  <si>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</si>
  <si>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</si>
  <si>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</si>
  <si>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</si>
  <si>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</si>
  <si>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</si>
  <si>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</si>
  <si>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</si>
  <si>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</si>
  <si>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</si>
  <si>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</si>
  <si>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</si>
  <si>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</si>
  <si>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</si>
  <si>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</si>
  <si>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</si>
  <si>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</si>
  <si>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</si>
  <si>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</si>
  <si>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</si>
  <si>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</si>
  <si>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</si>
  <si>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</si>
  <si>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</si>
  <si>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</si>
  <si>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</si>
  <si>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</si>
  <si>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</si>
  <si>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</si>
  <si>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</si>
  <si>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</si>
  <si>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</si>
  <si>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</si>
  <si>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</si>
  <si>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</si>
  <si>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</si>
  <si>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</si>
  <si>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</si>
  <si>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</si>
  <si>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</si>
  <si>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</si>
  <si>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</si>
  <si>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</si>
  <si>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</si>
  <si>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</si>
  <si>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</si>
  <si>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</si>
  <si>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</si>
  <si>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</si>
  <si>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</si>
  <si>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</si>
  <si>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</si>
  <si>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</si>
  <si>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</si>
  <si>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</si>
  <si>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</si>
  <si>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</si>
  <si>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</si>
  <si>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</si>
  <si>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</si>
  <si>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</si>
  <si>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</si>
  <si>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</si>
  <si>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</si>
  <si>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</si>
  <si>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</si>
  <si>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</si>
  <si>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</si>
  <si>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</si>
  <si>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</si>
  <si>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</si>
  <si>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</si>
  <si>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</si>
  <si>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</si>
  <si>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</si>
  <si>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</si>
  <si>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</si>
  <si>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</si>
  <si>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</si>
  <si>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</si>
  <si>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</si>
  <si>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</si>
  <si>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</si>
  <si>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</si>
  <si>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</si>
  <si>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</si>
  <si>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</si>
  <si>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</si>
  <si>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</si>
  <si>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</si>
  <si>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</si>
  <si>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</si>
  <si>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</si>
  <si>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</si>
  <si>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</si>
  <si>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</si>
  <si>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</si>
  <si>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</si>
  <si>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</si>
  <si>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</si>
  <si>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</si>
  <si>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</si>
  <si>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</si>
  <si>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</si>
  <si>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</si>
  <si>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</si>
  <si>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</si>
  <si>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</si>
  <si>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</si>
  <si>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</si>
  <si>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</si>
  <si>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</si>
  <si>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</si>
  <si>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</si>
  <si>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</si>
  <si>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</si>
  <si>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</si>
  <si>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</si>
  <si>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</si>
  <si>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</si>
  <si>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</si>
  <si>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</si>
  <si>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</si>
  <si>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</si>
  <si>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</si>
  <si>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</si>
  <si>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</si>
  <si>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</si>
  <si>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</si>
  <si>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</si>
  <si>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</si>
  <si>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</si>
  <si>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</si>
  <si>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</si>
  <si>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</si>
  <si>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</si>
  <si>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</si>
  <si>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</si>
  <si>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</si>
  <si>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</si>
  <si>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</si>
  <si>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</si>
  <si>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</si>
  <si>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</si>
  <si>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</si>
  <si>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</si>
  <si>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</si>
  <si>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</si>
  <si>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</si>
  <si>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</si>
  <si>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</si>
  <si>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</si>
  <si>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</si>
  <si>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</si>
  <si>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</si>
  <si>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</si>
  <si>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</si>
  <si>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</si>
  <si>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</si>
  <si>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</si>
  <si>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</si>
  <si>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</si>
  <si>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</si>
  <si>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</si>
  <si>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</si>
  <si>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</si>
  <si>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</si>
  <si>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</si>
  <si>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</si>
  <si>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</si>
  <si>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</si>
  <si>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</si>
  <si>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</si>
  <si>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</si>
  <si>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</si>
  <si>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</si>
  <si>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</si>
  <si>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</si>
  <si>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</si>
  <si>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</si>
  <si>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</si>
  <si>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</si>
  <si>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</si>
  <si>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</si>
  <si>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</si>
  <si>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</si>
  <si>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</si>
  <si>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</si>
  <si>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</si>
  <si>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</si>
  <si>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</si>
  <si>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</si>
  <si>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</si>
  <si>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</si>
  <si>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</si>
  <si>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</si>
  <si>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</si>
  <si>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</si>
  <si>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</si>
  <si>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</si>
  <si>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</si>
  <si>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</si>
  <si>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</si>
  <si>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</si>
  <si>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</si>
  <si>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</si>
  <si>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</si>
  <si>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</si>
  <si>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</si>
  <si>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</si>
  <si>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</si>
  <si>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</si>
  <si>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</si>
  <si>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</si>
  <si>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</si>
  <si>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</si>
  <si>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</si>
  <si>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</si>
  <si>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</si>
  <si>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</si>
  <si>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</si>
  <si>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</si>
  <si>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</si>
  <si>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</si>
  <si>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</si>
  <si>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</si>
  <si>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</si>
  <si>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</si>
  <si>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</si>
  <si>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</si>
  <si>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</si>
  <si>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</si>
  <si>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</si>
  <si>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</si>
  <si>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</si>
  <si>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</si>
  <si>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</si>
  <si>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</si>
  <si>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</si>
  <si>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</si>
  <si>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</si>
  <si>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</si>
  <si>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</si>
  <si>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</si>
  <si>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</si>
  <si>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</si>
  <si>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</si>
  <si>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</si>
  <si>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</si>
  <si>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</si>
  <si>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</si>
  <si>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</si>
  <si>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</si>
  <si>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</si>
  <si>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</si>
  <si>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</si>
  <si>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</si>
  <si>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</si>
  <si>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</si>
  <si>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</si>
  <si>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</si>
  <si>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</si>
  <si>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</si>
  <si>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</si>
  <si>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</si>
  <si>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</si>
  <si>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</si>
  <si>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</si>
  <si>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</si>
  <si>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</si>
  <si>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</si>
  <si>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</si>
  <si>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</si>
  <si>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</si>
  <si>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</si>
  <si>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</si>
  <si>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</si>
  <si>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</si>
  <si>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</si>
  <si>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</si>
  <si>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</si>
  <si>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</si>
  <si>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</si>
  <si>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</si>
  <si>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</si>
  <si>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</si>
  <si>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</si>
  <si>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</si>
  <si>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</si>
  <si>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</si>
  <si>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</si>
  <si>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</si>
  <si>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</si>
  <si>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</si>
  <si>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</si>
  <si>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</si>
  <si>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</si>
  <si>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</si>
  <si>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</si>
  <si>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</si>
  <si>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</si>
  <si>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</si>
  <si>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</si>
  <si>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</si>
  <si>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</si>
  <si>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</si>
  <si>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</si>
  <si>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</si>
  <si>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</si>
  <si>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</si>
  <si>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</si>
  <si>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</si>
  <si>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</si>
  <si>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</si>
  <si>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</si>
  <si>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</si>
  <si>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</si>
  <si>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</si>
  <si>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</si>
  <si>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</si>
  <si>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</si>
  <si>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</si>
  <si>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</si>
  <si>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</si>
  <si>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</si>
  <si>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</si>
  <si>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</si>
  <si>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</si>
  <si>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</si>
  <si>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</si>
  <si>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</si>
  <si>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</si>
  <si>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</si>
  <si>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</si>
  <si>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</si>
  <si>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</si>
  <si>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</si>
  <si>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</si>
  <si>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</si>
  <si>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</si>
  <si>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</si>
  <si>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</si>
  <si>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</si>
  <si>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</si>
  <si>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</si>
  <si>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</si>
  <si>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</si>
  <si>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</si>
  <si>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</si>
  <si>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</si>
  <si>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</si>
  <si>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</si>
  <si>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</si>
  <si>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</si>
  <si>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</si>
  <si>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</si>
  <si>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</si>
  <si>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</si>
  <si>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</si>
  <si>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</si>
  <si>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</si>
  <si>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</si>
  <si>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</si>
  <si>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</si>
  <si>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</si>
  <si>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</si>
  <si>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</si>
  <si>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</si>
  <si>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</si>
  <si>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</si>
  <si>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</si>
  <si>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</si>
  <si>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</si>
  <si>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</si>
  <si>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</si>
  <si>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</si>
  <si>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</si>
  <si>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</si>
  <si>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</si>
  <si>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</si>
  <si>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</si>
  <si>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</si>
  <si>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</si>
  <si>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</si>
  <si>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</si>
  <si>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</si>
  <si>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</si>
  <si>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</si>
  <si>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</si>
  <si>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</si>
  <si>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</si>
  <si>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</si>
  <si>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</si>
  <si>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</si>
  <si>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</si>
  <si>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</si>
  <si>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</si>
  <si>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</si>
  <si>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</si>
  <si>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</si>
  <si>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</si>
  <si>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</si>
  <si>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</si>
  <si>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</si>
  <si>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</si>
  <si>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</si>
  <si>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</si>
  <si>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</si>
  <si>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</si>
  <si>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</si>
  <si>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</si>
  <si>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</si>
  <si>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</si>
  <si>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</si>
  <si>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</si>
  <si>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</si>
  <si>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</si>
  <si>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</si>
  <si>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</si>
  <si>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</si>
  <si>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</si>
  <si>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</si>
  <si>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</si>
  <si>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</si>
  <si>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</si>
  <si>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</si>
  <si>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</si>
  <si>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</si>
  <si>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</si>
  <si>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</si>
  <si>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</si>
  <si>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</si>
  <si>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</si>
  <si>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</si>
  <si>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</si>
  <si>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</si>
  <si>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</si>
  <si>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</si>
  <si>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</si>
  <si>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</si>
  <si>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</si>
  <si>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</si>
  <si>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</si>
  <si>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</si>
  <si>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</si>
  <si>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</si>
  <si>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</si>
  <si>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</si>
  <si>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</si>
  <si>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</si>
  <si>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</si>
  <si>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</si>
  <si>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</si>
  <si>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</si>
  <si>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</si>
  <si>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</si>
  <si>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</si>
  <si>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</si>
  <si>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</si>
  <si>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</si>
  <si>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</si>
  <si>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</si>
  <si>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</si>
  <si>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</si>
  <si>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</si>
  <si>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</si>
  <si>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</si>
  <si>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</si>
  <si>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</si>
  <si>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</si>
  <si>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</si>
  <si>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</si>
  <si>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</si>
  <si>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</si>
  <si>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</si>
  <si>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</si>
  <si>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</si>
  <si>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</si>
  <si>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</si>
  <si>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</si>
  <si>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</si>
  <si>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</si>
  <si>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</si>
  <si>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</si>
  <si>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</si>
  <si>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</si>
  <si>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</si>
  <si>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</si>
  <si>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</si>
  <si>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</si>
  <si>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</si>
  <si>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</si>
  <si>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</si>
  <si>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</si>
  <si>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</si>
  <si>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</si>
  <si>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</si>
  <si>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</si>
  <si>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</si>
  <si>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</si>
  <si>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</si>
  <si>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</si>
  <si>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</si>
  <si>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</si>
  <si>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</si>
  <si>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</si>
  <si>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</si>
  <si>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</si>
  <si>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</si>
  <si>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</si>
  <si>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</si>
  <si>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</si>
  <si>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</si>
  <si>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</si>
  <si>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</si>
  <si>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</si>
  <si>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</si>
  <si>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</si>
  <si>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</si>
  <si>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</si>
  <si>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</si>
  <si>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</si>
  <si>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</si>
  <si>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</si>
  <si>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</si>
  <si>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</si>
  <si>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</si>
  <si>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</si>
  <si>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</si>
  <si>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</si>
  <si>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</si>
  <si>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</si>
  <si>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</si>
  <si>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</si>
  <si>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</si>
  <si>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</si>
  <si>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</si>
  <si>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</si>
  <si>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</si>
  <si>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</si>
  <si>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</si>
  <si>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</si>
  <si>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</si>
  <si>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</si>
  <si>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</si>
  <si>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</si>
  <si>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</si>
  <si>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</si>
  <si>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</si>
  <si>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</si>
  <si>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</si>
  <si>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</si>
  <si>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</si>
  <si>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</si>
  <si>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</si>
  <si>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</si>
  <si>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</si>
  <si>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</si>
  <si>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</si>
  <si>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</si>
  <si>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</si>
  <si>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</si>
  <si>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</si>
  <si>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</si>
  <si>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</si>
  <si>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</si>
  <si>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</si>
  <si>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</si>
  <si>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</si>
  <si>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</si>
  <si>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</si>
  <si>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</si>
  <si>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</si>
  <si>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</si>
  <si>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</si>
  <si>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</si>
  <si>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</si>
  <si>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</si>
  <si>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</si>
  <si>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</si>
  <si>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</si>
  <si>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</si>
  <si>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</si>
  <si>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</si>
  <si>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</si>
  <si>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</si>
  <si>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</si>
  <si>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</si>
  <si>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</si>
  <si>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</si>
  <si>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</si>
  <si>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</si>
  <si>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</si>
  <si>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</si>
  <si>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</si>
  <si>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</si>
  <si>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</si>
  <si>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</si>
  <si>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</si>
  <si>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</si>
  <si>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</si>
  <si>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</si>
  <si>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</si>
  <si>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</si>
  <si>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</si>
  <si>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</si>
  <si>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</si>
  <si>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</si>
  <si>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</si>
  <si>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</si>
  <si>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</si>
  <si>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</si>
  <si>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</si>
  <si>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</si>
  <si>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</si>
  <si>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</si>
  <si>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</si>
  <si>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</si>
  <si>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</si>
  <si>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</si>
  <si>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</si>
  <si>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</si>
  <si>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</si>
  <si>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</si>
  <si>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</si>
  <si>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</si>
  <si>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</si>
  <si>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</si>
  <si>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</si>
  <si>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</si>
  <si>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</si>
  <si>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</si>
  <si>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</si>
  <si>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</si>
  <si>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</si>
  <si>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</si>
  <si>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</si>
  <si>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</si>
  <si>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</si>
  <si>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</si>
  <si>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</si>
  <si>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</si>
  <si>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</si>
  <si>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</si>
  <si>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</si>
  <si>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</si>
  <si>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</si>
  <si>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</si>
  <si>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</si>
  <si>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</si>
  <si>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</si>
  <si>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</si>
  <si>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</si>
  <si>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</si>
  <si>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</si>
  <si>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</si>
  <si>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</si>
  <si>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</si>
  <si>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</si>
  <si>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</si>
  <si>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</si>
  <si>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</si>
  <si>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</si>
  <si>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</si>
  <si>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</si>
  <si>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</si>
  <si>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</si>
  <si>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</si>
  <si>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</si>
  <si>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</si>
  <si>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</si>
  <si>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</si>
  <si>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</si>
  <si>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</si>
  <si>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</si>
  <si>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</si>
  <si>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</si>
  <si>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</si>
  <si>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</si>
  <si>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</si>
  <si>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</si>
  <si>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</si>
  <si>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</si>
  <si>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</si>
  <si>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</si>
  <si>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</si>
  <si>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</si>
  <si>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</si>
  <si>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</si>
  <si>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</si>
  <si>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</si>
  <si>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</si>
  <si>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</si>
  <si>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</si>
  <si>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</si>
  <si>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</si>
  <si>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</si>
  <si>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</si>
  <si>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</si>
  <si>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</si>
  <si>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</si>
  <si>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</si>
  <si>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</si>
  <si>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</si>
  <si>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</si>
  <si>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</si>
  <si>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</si>
  <si>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</si>
  <si>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</si>
  <si>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</si>
  <si>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</si>
  <si>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</si>
  <si>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</si>
  <si>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</si>
  <si>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</si>
  <si>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</si>
  <si>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</si>
  <si>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</si>
  <si>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</si>
  <si>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</si>
  <si>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</si>
  <si>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</si>
  <si>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</si>
  <si>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</si>
  <si>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</si>
  <si>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</si>
  <si>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</si>
  <si>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</si>
  <si>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</si>
  <si>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</si>
  <si>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</si>
  <si>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</si>
  <si>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</si>
  <si>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</si>
  <si>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</si>
  <si>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</si>
  <si>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</si>
  <si>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</si>
  <si>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</si>
  <si>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</si>
  <si>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</si>
  <si>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</si>
  <si>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</si>
  <si>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</si>
  <si>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</si>
  <si>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</si>
  <si>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</si>
  <si>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</si>
  <si>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</si>
  <si>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</si>
  <si>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</si>
  <si>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</si>
  <si>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</si>
  <si>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</si>
  <si>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</si>
  <si>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</si>
  <si>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</si>
  <si>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</si>
  <si>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</si>
  <si>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</si>
  <si>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</si>
  <si>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</si>
  <si>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</si>
  <si>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</si>
  <si>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</si>
  <si>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</si>
  <si>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</si>
  <si>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</si>
  <si>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</si>
  <si>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</si>
  <si>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</si>
  <si>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</si>
  <si>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</si>
  <si>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</si>
  <si>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</si>
  <si>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</si>
  <si>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</si>
  <si>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</si>
  <si>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</si>
  <si>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</si>
  <si>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</si>
  <si>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</si>
  <si>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</si>
  <si>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</si>
  <si>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</si>
  <si>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</si>
  <si>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</si>
  <si>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</si>
  <si>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</si>
  <si>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</si>
  <si>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</si>
  <si>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</si>
  <si>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</si>
  <si>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</si>
  <si>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</si>
  <si>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</si>
  <si>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</si>
  <si>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</si>
  <si>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</si>
  <si>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</si>
  <si>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</si>
  <si>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</si>
  <si>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</si>
  <si>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</si>
  <si>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</si>
  <si>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</si>
  <si>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</si>
  <si>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</si>
  <si>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</si>
  <si>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</si>
  <si>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</si>
  <si>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</si>
  <si>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</si>
  <si>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</si>
  <si>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</si>
  <si>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</si>
  <si>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</si>
  <si>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</si>
  <si>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</si>
  <si>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</si>
  <si>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</si>
  <si>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</si>
  <si>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</si>
  <si>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</si>
  <si>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</si>
  <si>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</si>
  <si>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</si>
  <si>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</si>
  <si>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</si>
  <si>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</si>
  <si>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</si>
  <si>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</si>
  <si>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</si>
  <si>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</si>
  <si>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</si>
  <si>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</si>
  <si>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</si>
  <si>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</si>
  <si>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</si>
  <si>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</si>
  <si>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</si>
  <si>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</si>
  <si>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</si>
  <si>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</si>
  <si>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</si>
  <si>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</si>
  <si>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</si>
  <si>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</si>
  <si>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</si>
  <si>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</si>
  <si>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</si>
  <si>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</si>
  <si>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</si>
  <si>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</si>
  <si>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</si>
  <si>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</si>
  <si>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</si>
  <si>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</si>
  <si>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</si>
  <si>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</si>
  <si>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</si>
  <si>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</si>
  <si>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</si>
  <si>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</si>
  <si>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</si>
  <si>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</si>
  <si>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</si>
  <si>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</si>
  <si>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</si>
  <si>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</si>
  <si>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</si>
  <si>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</si>
  <si>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</si>
  <si>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</si>
  <si>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</si>
  <si>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</si>
  <si>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</si>
  <si>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</si>
  <si>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</si>
  <si>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</si>
  <si>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</si>
  <si>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</si>
  <si>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</si>
  <si>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</si>
  <si>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</si>
  <si>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</si>
  <si>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</si>
  <si>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</si>
  <si>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</si>
  <si>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</si>
  <si>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</si>
  <si>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</si>
  <si>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</si>
  <si>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</si>
  <si>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</si>
  <si>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</si>
  <si>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</si>
  <si>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</si>
  <si>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</si>
  <si>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</si>
  <si>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</si>
  <si>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</si>
  <si>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</si>
  <si>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</si>
  <si>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</si>
  <si>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</si>
  <si>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</si>
  <si>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</si>
  <si>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</si>
  <si>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</si>
  <si>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</si>
  <si>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</si>
  <si>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</si>
  <si>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</si>
  <si>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</si>
  <si>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</si>
  <si>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</si>
  <si>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</si>
  <si>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</si>
  <si>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</si>
  <si>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</si>
  <si>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</si>
  <si>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</si>
  <si>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</si>
  <si>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</si>
  <si>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</si>
  <si>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</si>
  <si>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</si>
  <si>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</si>
  <si>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</si>
  <si>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</si>
  <si>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</si>
  <si>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</si>
  <si>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</si>
  <si>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</si>
  <si>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</si>
  <si>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</si>
  <si>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</si>
  <si>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</si>
  <si>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</si>
  <si>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</si>
  <si>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</si>
  <si>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</si>
  <si>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</si>
  <si>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</si>
  <si>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</si>
  <si>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</si>
  <si>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</si>
  <si>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</si>
  <si>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</si>
  <si>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</si>
  <si>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</si>
  <si>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</si>
  <si>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</si>
  <si>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</si>
  <si>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</si>
  <si>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</si>
  <si>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</si>
  <si>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</si>
  <si>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</si>
  <si>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</si>
  <si>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</si>
  <si>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</si>
  <si>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</si>
  <si>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</si>
  <si>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</si>
  <si>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</si>
  <si>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</si>
  <si>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</si>
  <si>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</si>
  <si>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</si>
  <si>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</si>
  <si>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</si>
  <si>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</si>
  <si>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</si>
  <si>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</si>
  <si>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</si>
  <si>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</si>
  <si>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</si>
  <si>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</si>
  <si>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</si>
  <si>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</si>
  <si>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</si>
  <si>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</si>
  <si>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</si>
  <si>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</si>
  <si>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</si>
  <si>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</si>
  <si>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</si>
  <si>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</si>
  <si>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</si>
  <si>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</si>
  <si>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</si>
  <si>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</si>
  <si>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</si>
  <si>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</si>
  <si>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</si>
  <si>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</si>
  <si>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</si>
  <si>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</si>
  <si>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</si>
  <si>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</si>
  <si>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</si>
  <si>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</si>
  <si>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</si>
  <si>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</si>
  <si>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</si>
  <si>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</si>
  <si>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</si>
  <si>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</si>
  <si>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</si>
  <si>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</si>
  <si>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</si>
  <si>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</si>
  <si>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</si>
  <si>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</si>
  <si>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</si>
  <si>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</si>
  <si>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</si>
  <si>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</si>
  <si>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</si>
  <si>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</si>
  <si>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</si>
  <si>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</si>
  <si>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</si>
  <si>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</si>
  <si>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</si>
  <si>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</si>
  <si>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</si>
  <si>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</si>
  <si>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</si>
  <si>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</si>
  <si>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</si>
  <si>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</si>
  <si>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</si>
  <si>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</si>
  <si>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</si>
  <si>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</si>
  <si>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</si>
  <si>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</si>
  <si>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</si>
  <si>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</si>
  <si>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</si>
  <si>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</si>
  <si>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</si>
  <si>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</si>
  <si>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</si>
  <si>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</si>
  <si>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</si>
  <si>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</si>
  <si>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</si>
  <si>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</si>
  <si>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</si>
  <si>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</si>
  <si>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</si>
  <si>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</si>
  <si>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</si>
  <si>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</si>
  <si>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</si>
  <si>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</si>
  <si>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</si>
  <si>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</si>
  <si>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</si>
  <si>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</si>
  <si>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</si>
  <si>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</si>
  <si>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</si>
  <si>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</si>
  <si>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</si>
  <si>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</si>
  <si>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</si>
  <si>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</si>
  <si>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</si>
  <si>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</si>
  <si>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</si>
  <si>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</si>
  <si>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</si>
  <si>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</si>
  <si>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</si>
  <si>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</si>
  <si>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</si>
  <si>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</si>
  <si>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</si>
  <si>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</si>
  <si>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</si>
  <si>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</si>
  <si>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</si>
  <si>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</si>
  <si>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</si>
  <si>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</si>
  <si>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</si>
  <si>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</si>
  <si>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</si>
  <si>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</si>
  <si>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</si>
  <si>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</si>
  <si>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</si>
  <si>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</si>
  <si>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</si>
  <si>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</si>
  <si>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</si>
  <si>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</si>
  <si>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</si>
  <si>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</si>
  <si>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</si>
  <si>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</si>
  <si>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</si>
  <si>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</si>
  <si>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</si>
  <si>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</si>
  <si>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</si>
  <si>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</si>
  <si>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</si>
  <si>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</si>
  <si>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</si>
  <si>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</si>
  <si>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</si>
  <si>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</si>
  <si>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</si>
  <si>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</si>
  <si>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</si>
  <si>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</si>
  <si>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</si>
  <si>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</si>
  <si>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</si>
  <si>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</si>
  <si>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</si>
  <si>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</si>
  <si>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</si>
  <si>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</si>
  <si>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</si>
  <si>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</si>
  <si>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</si>
  <si>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</si>
  <si>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</si>
  <si>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</si>
  <si>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</si>
  <si>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</si>
  <si>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</si>
  <si>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</si>
  <si>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</si>
  <si>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</si>
  <si>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</si>
  <si>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</si>
  <si>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</si>
  <si>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</si>
  <si>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</si>
  <si>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</si>
  <si>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</si>
  <si>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</si>
  <si>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</si>
  <si>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</si>
  <si>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</si>
  <si>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</si>
  <si>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</si>
  <si>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</si>
  <si>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</si>
  <si>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</si>
  <si>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</si>
  <si>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</si>
  <si>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</si>
  <si>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</si>
  <si>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</si>
  <si>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</si>
  <si>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</si>
  <si>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</si>
  <si>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</si>
  <si>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</si>
  <si>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</si>
  <si>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</si>
  <si>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</si>
  <si>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</si>
  <si>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</si>
  <si>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</si>
  <si>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</si>
  <si>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</si>
  <si>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</si>
  <si>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</si>
  <si>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</si>
  <si>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</si>
  <si>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</si>
  <si>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</si>
  <si>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</si>
  <si>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</si>
  <si>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</si>
  <si>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</si>
  <si>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</si>
  <si>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</si>
  <si>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</si>
  <si>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</si>
  <si>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</si>
  <si>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</si>
  <si>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</si>
  <si>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</si>
  <si>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</si>
  <si>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</si>
  <si>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</si>
  <si>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</si>
  <si>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</si>
  <si>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</si>
  <si>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</si>
  <si>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</si>
  <si>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</si>
  <si>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</si>
  <si>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</si>
  <si>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</si>
  <si>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</si>
  <si>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</si>
  <si>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</si>
  <si>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</si>
  <si>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</si>
  <si>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</si>
  <si>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</si>
  <si>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</si>
  <si>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</si>
  <si>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</si>
  <si>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</si>
  <si>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</si>
  <si>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</si>
  <si>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</si>
  <si>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</si>
  <si>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</si>
  <si>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</si>
  <si>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</si>
  <si>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</si>
  <si>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</si>
  <si>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</si>
  <si>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</si>
  <si>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</si>
  <si>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</si>
  <si>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</si>
  <si>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</si>
  <si>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</si>
  <si>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</si>
  <si>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</si>
  <si>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</si>
  <si>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</si>
  <si>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</si>
  <si>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</si>
  <si>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</si>
  <si>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</si>
  <si>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</si>
  <si>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</si>
  <si>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</si>
  <si>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</si>
  <si>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</si>
  <si>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</si>
  <si>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</si>
  <si>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</si>
  <si>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</si>
  <si>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</si>
  <si>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</si>
  <si>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</si>
  <si>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</si>
  <si>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</si>
  <si>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</si>
  <si>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</si>
  <si>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</si>
  <si>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</si>
  <si>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</si>
  <si>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</si>
  <si>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</si>
  <si>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</si>
  <si>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</si>
  <si>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</si>
  <si>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</si>
  <si>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</si>
  <si>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</si>
  <si>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</si>
  <si>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</si>
  <si>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</si>
  <si>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</si>
  <si>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</si>
  <si>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</si>
  <si>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</si>
  <si>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</si>
  <si>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</si>
  <si>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</si>
  <si>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</si>
  <si>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</si>
  <si>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</si>
  <si>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</si>
  <si>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</si>
  <si>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</si>
  <si>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</si>
  <si>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</si>
  <si>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</si>
  <si>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</si>
  <si>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</si>
  <si>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</si>
  <si>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</si>
  <si>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</si>
  <si>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</si>
  <si>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</si>
  <si>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</si>
  <si>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</si>
  <si>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</si>
  <si>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</si>
  <si>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</si>
  <si>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</si>
  <si>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</si>
  <si>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</si>
  <si>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</si>
  <si>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</si>
  <si>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</si>
  <si>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</si>
  <si>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</si>
  <si>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</si>
  <si>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</si>
  <si>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</si>
  <si>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</si>
  <si>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</si>
  <si>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</si>
  <si>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</si>
  <si>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</si>
  <si>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</si>
  <si>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</si>
  <si>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</si>
  <si>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</si>
  <si>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</si>
  <si>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</si>
  <si>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</si>
  <si>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</si>
  <si>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</si>
  <si>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</si>
  <si>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</si>
  <si>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</si>
  <si>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</si>
  <si>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</si>
  <si>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</si>
  <si>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</si>
  <si>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</si>
  <si>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</si>
  <si>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</si>
  <si>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</si>
  <si>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</si>
  <si>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</si>
  <si>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</si>
  <si>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</si>
  <si>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</si>
  <si>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</si>
  <si>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</si>
  <si>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</si>
  <si>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</si>
  <si>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</si>
  <si>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</si>
  <si>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</si>
  <si>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</si>
  <si>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</si>
  <si>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</si>
  <si>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</si>
  <si>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</si>
  <si>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</si>
  <si>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</si>
  <si>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</si>
  <si>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</si>
  <si>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</si>
  <si>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</si>
  <si>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</si>
  <si>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</si>
  <si>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</si>
  <si>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</si>
  <si>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</si>
  <si>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</si>
  <si>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</si>
  <si>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</si>
  <si>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</si>
  <si>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</si>
  <si>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</si>
  <si>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</si>
  <si>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</si>
  <si>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</si>
  <si>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</si>
  <si>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</si>
  <si>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</si>
  <si>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</si>
  <si>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</si>
  <si>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</si>
  <si>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</si>
  <si>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</si>
  <si>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</si>
  <si>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</si>
  <si>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</si>
  <si>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</si>
  <si>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</si>
  <si>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</si>
  <si>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</si>
  <si>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</si>
  <si>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</si>
  <si>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</si>
  <si>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</si>
  <si>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</si>
  <si>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</si>
  <si>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</si>
  <si>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</si>
  <si>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</si>
  <si>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</si>
  <si>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</si>
  <si>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</si>
  <si>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</si>
  <si>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</si>
  <si>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</si>
  <si>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</si>
  <si>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</si>
  <si>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</si>
  <si>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</si>
  <si>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</si>
  <si>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</si>
  <si>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</si>
  <si>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</si>
  <si>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</si>
  <si>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</si>
  <si>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</si>
  <si>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</si>
  <si>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</si>
  <si>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</si>
  <si>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</si>
  <si>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</si>
  <si>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</si>
  <si>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</si>
  <si>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</si>
  <si>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</si>
  <si>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</si>
  <si>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</si>
  <si>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</si>
  <si>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</si>
  <si>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</si>
  <si>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</si>
  <si>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</si>
  <si>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</si>
  <si>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</si>
  <si>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</si>
  <si>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</si>
  <si>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</si>
  <si>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</si>
  <si>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</si>
  <si>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</si>
  <si>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</si>
  <si>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</si>
  <si>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</si>
  <si>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</si>
  <si>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</si>
  <si>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</si>
  <si>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</si>
  <si>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</si>
  <si>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</si>
  <si>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</si>
  <si>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</si>
  <si>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</si>
  <si>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</si>
  <si>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</si>
  <si>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</si>
  <si>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</si>
  <si>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</si>
  <si>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</si>
  <si>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</si>
  <si>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</si>
  <si>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</si>
  <si>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</si>
  <si>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</si>
  <si>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</si>
  <si>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</si>
  <si>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</si>
  <si>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</si>
  <si>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</si>
  <si>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</si>
  <si>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</si>
  <si>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</si>
  <si>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</si>
  <si>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</si>
  <si>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</si>
  <si>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</si>
  <si>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</si>
  <si>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</si>
  <si>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</si>
  <si>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</si>
  <si>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</si>
  <si>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</si>
  <si>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</si>
  <si>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</si>
  <si>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</si>
  <si>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</si>
  <si>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</si>
  <si>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</si>
  <si>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</si>
  <si>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</si>
  <si>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</si>
  <si>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</si>
  <si>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</si>
  <si>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</si>
  <si>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</si>
  <si>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</si>
  <si>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</si>
  <si>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</si>
  <si>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</si>
  <si>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</si>
  <si>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</si>
  <si>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</si>
  <si>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</si>
  <si>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</si>
  <si>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</si>
  <si>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</si>
  <si>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</si>
  <si>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</si>
  <si>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</si>
  <si>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</si>
  <si>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</si>
  <si>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</si>
  <si>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</si>
  <si>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</si>
  <si>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</si>
  <si>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</si>
  <si>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</si>
  <si>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</si>
  <si>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</si>
  <si>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</si>
  <si>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</si>
  <si>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</si>
  <si>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</si>
  <si>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</si>
  <si>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</si>
  <si>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</si>
  <si>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</si>
  <si>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</si>
  <si>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</si>
  <si>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</si>
  <si>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</si>
  <si>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</si>
  <si>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</si>
  <si>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</si>
  <si>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</si>
  <si>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</si>
  <si>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</si>
  <si>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</si>
  <si>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</si>
  <si>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</si>
  <si>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</si>
  <si>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</si>
  <si>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</si>
  <si>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</si>
  <si>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</si>
  <si>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</si>
  <si>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</si>
  <si>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</si>
  <si>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</si>
  <si>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</si>
  <si>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</si>
  <si>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</si>
  <si>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</si>
  <si>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</si>
  <si>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</si>
  <si>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</si>
  <si>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</si>
  <si>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</si>
  <si>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</si>
  <si>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</si>
  <si>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</si>
  <si>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</si>
  <si>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</si>
  <si>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</si>
  <si>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</si>
  <si>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</si>
  <si>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</si>
  <si>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</si>
  <si>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</si>
  <si>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</si>
  <si>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</si>
  <si>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</si>
  <si>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</si>
  <si>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</si>
  <si>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</si>
  <si>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</si>
  <si>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</si>
  <si>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</si>
  <si>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</si>
  <si>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</si>
  <si>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</si>
  <si>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</si>
  <si>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</si>
  <si>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</si>
  <si>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</si>
  <si>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</si>
  <si>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</si>
  <si>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</si>
  <si>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</si>
  <si>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</si>
  <si>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</si>
  <si>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</si>
  <si>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</si>
  <si>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</si>
  <si>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</si>
  <si>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</si>
  <si>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</si>
  <si>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</si>
  <si>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</si>
  <si>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</si>
  <si>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</si>
  <si>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</si>
  <si>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</si>
  <si>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</si>
  <si>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</si>
  <si>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</si>
  <si>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</si>
  <si>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</si>
  <si>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</si>
  <si>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</si>
  <si>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</si>
  <si>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</si>
  <si>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</si>
  <si>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</si>
  <si>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</si>
  <si>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</si>
  <si>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</si>
  <si>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</si>
  <si>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</si>
  <si>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</si>
  <si>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</si>
  <si>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</si>
  <si>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</si>
  <si>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</si>
  <si>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</si>
  <si>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</si>
  <si>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</si>
  <si>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</si>
  <si>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</si>
  <si>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</si>
  <si>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</si>
  <si>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</si>
  <si>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</si>
  <si>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</si>
  <si>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</si>
  <si>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</si>
  <si>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</si>
  <si>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</si>
  <si>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</si>
  <si>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</si>
  <si>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</si>
  <si>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</si>
  <si>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</si>
  <si>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</si>
  <si>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</si>
  <si>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</si>
  <si>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</si>
  <si>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</si>
  <si>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</si>
  <si>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</si>
  <si>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</si>
  <si>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</si>
  <si>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</si>
  <si>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</si>
  <si>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</si>
  <si>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</si>
  <si>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</si>
  <si>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</si>
  <si>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</si>
  <si>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</si>
  <si>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</si>
  <si>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</si>
  <si>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</si>
  <si>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</si>
  <si>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</si>
  <si>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</si>
  <si>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</si>
  <si>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</si>
  <si>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</si>
  <si>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</si>
  <si>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</si>
  <si>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</si>
  <si>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</si>
  <si>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</si>
  <si>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</si>
  <si>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</si>
  <si>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</si>
  <si>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</si>
  <si>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</si>
  <si>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</si>
  <si>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</si>
  <si>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</si>
  <si>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</si>
  <si>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</si>
  <si>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</si>
  <si>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</si>
  <si>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</si>
  <si>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</si>
  <si>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</si>
  <si>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</si>
  <si>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</si>
  <si>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</si>
  <si>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</si>
  <si>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</si>
  <si>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</si>
  <si>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</si>
  <si>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</si>
  <si>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</si>
  <si>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</si>
  <si>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</si>
  <si>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</si>
  <si>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</si>
  <si>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</si>
  <si>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</si>
  <si>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</si>
  <si>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</si>
  <si>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</si>
  <si>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</si>
  <si>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</si>
  <si>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</si>
  <si>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</si>
  <si>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</si>
  <si>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</si>
  <si>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</si>
  <si>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</si>
  <si>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</si>
  <si>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</si>
  <si>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</si>
  <si>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</si>
  <si>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</si>
  <si>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</si>
  <si>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</si>
  <si>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</si>
  <si>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</si>
  <si>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</si>
  <si>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</si>
  <si>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</si>
  <si>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</si>
  <si>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</si>
  <si>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</si>
  <si>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</si>
  <si>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</si>
  <si>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</si>
  <si>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</si>
  <si>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</si>
  <si>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</si>
  <si>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</si>
  <si>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</si>
  <si>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</si>
  <si>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</si>
  <si>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</si>
  <si>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</si>
  <si>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</si>
  <si>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</si>
  <si>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</si>
  <si>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</si>
  <si>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</si>
  <si>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</si>
  <si>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</si>
  <si>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</si>
  <si>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</si>
  <si>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</si>
  <si>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</si>
  <si>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</si>
  <si>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</si>
  <si>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</si>
  <si>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</si>
  <si>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</si>
  <si>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</si>
  <si>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</si>
  <si>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</si>
  <si>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</si>
  <si>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</si>
  <si>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</si>
  <si>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</si>
  <si>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</si>
  <si>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</si>
  <si>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</si>
  <si>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</si>
  <si>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</si>
  <si>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</si>
  <si>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</si>
  <si>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</si>
  <si>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</si>
  <si>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</si>
  <si>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</si>
  <si>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</si>
  <si>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</si>
  <si>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</si>
  <si>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</si>
  <si>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</si>
  <si>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</si>
  <si>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</si>
  <si>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</si>
  <si>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</si>
  <si>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</si>
  <si>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</si>
  <si>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</si>
  <si>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</si>
  <si>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</si>
  <si>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</si>
  <si>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</si>
  <si>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</si>
  <si>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</si>
  <si>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</si>
  <si>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</si>
  <si>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</si>
  <si>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</si>
  <si>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</si>
  <si>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</si>
  <si>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</si>
  <si>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</si>
  <si>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</si>
  <si>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</si>
  <si>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</si>
  <si>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</si>
  <si>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</si>
  <si>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</si>
  <si>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</si>
  <si>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</si>
  <si>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</si>
  <si>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</si>
  <si>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</si>
  <si>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</si>
  <si>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</si>
  <si>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</si>
  <si>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</si>
  <si>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</si>
  <si>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</si>
  <si>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</si>
  <si>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</si>
  <si>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</si>
  <si>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</si>
  <si>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</si>
  <si>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</si>
  <si>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</si>
  <si>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</si>
  <si>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</si>
  <si>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</si>
  <si>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</si>
  <si>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</si>
  <si>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</si>
  <si>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</si>
  <si>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</si>
  <si>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</si>
  <si>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</si>
  <si>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</si>
  <si>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</si>
  <si>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</si>
  <si>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</si>
  <si>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</si>
  <si>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</si>
  <si>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</si>
  <si>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</si>
  <si>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</si>
  <si>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</si>
  <si>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</si>
  <si>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</si>
  <si>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</si>
  <si>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</si>
  <si>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</si>
  <si>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</si>
  <si>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</si>
  <si>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</si>
  <si>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</si>
  <si>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</si>
  <si>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</si>
  <si>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</si>
  <si>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</si>
  <si>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</si>
  <si>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</si>
  <si>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</si>
  <si>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</si>
  <si>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</si>
  <si>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</si>
  <si>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</si>
  <si>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</si>
  <si>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</si>
  <si>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</si>
  <si>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</si>
  <si>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</si>
  <si>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</si>
  <si>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</si>
  <si>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</si>
  <si>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</si>
  <si>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</si>
  <si>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</si>
  <si>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</si>
  <si>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</si>
  <si>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</si>
  <si>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</si>
  <si>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</si>
  <si>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</si>
  <si>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</si>
  <si>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</si>
  <si>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</si>
  <si>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</si>
  <si>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</si>
  <si>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</si>
  <si>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</si>
  <si>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</si>
  <si>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</si>
  <si>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</si>
  <si>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</si>
  <si>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</si>
  <si>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</si>
  <si>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</si>
  <si>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</si>
  <si>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</si>
  <si>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</si>
  <si>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</si>
  <si>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</si>
  <si>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</si>
  <si>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</si>
  <si>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</si>
  <si>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</si>
  <si>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</si>
  <si>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</si>
  <si>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</si>
  <si>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</si>
  <si>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</si>
  <si>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</si>
  <si>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</si>
  <si>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</si>
  <si>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</si>
  <si>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</si>
  <si>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</si>
  <si>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</si>
  <si>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</si>
  <si>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</si>
  <si>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</si>
  <si>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</si>
  <si>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</si>
  <si>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</si>
  <si>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</si>
  <si>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</si>
  <si>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</si>
  <si>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</si>
  <si>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</si>
  <si>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</si>
  <si>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</si>
  <si>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</si>
  <si>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</si>
  <si>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</si>
  <si>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</si>
  <si>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</si>
  <si>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</si>
  <si>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</si>
  <si>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</si>
  <si>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</si>
  <si>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</si>
  <si>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</si>
  <si>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</si>
  <si>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</si>
  <si>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</si>
  <si>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</si>
  <si>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</si>
  <si>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</si>
  <si>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</si>
  <si>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</si>
  <si>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</si>
  <si>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</si>
  <si>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</si>
  <si>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</si>
  <si>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</si>
  <si>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</si>
  <si>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</si>
  <si>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</si>
  <si>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</si>
  <si>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</si>
  <si>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</si>
  <si>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</si>
  <si>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</si>
  <si>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</si>
  <si>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</si>
  <si>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</si>
  <si>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</si>
  <si>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</si>
  <si>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</si>
  <si>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</si>
  <si>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</si>
  <si>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</si>
  <si>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</si>
  <si>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</si>
  <si>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</si>
  <si>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</si>
  <si>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</si>
  <si>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</si>
  <si>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</si>
  <si>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</si>
  <si>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</si>
  <si>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</si>
  <si>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</si>
  <si>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</si>
  <si>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</si>
  <si>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</si>
  <si>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</si>
  <si>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</si>
  <si>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</si>
  <si>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</si>
  <si>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</si>
  <si>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</si>
  <si>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</si>
  <si>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</si>
  <si>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</si>
  <si>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</si>
  <si>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</si>
  <si>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</si>
  <si>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</si>
  <si>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</si>
  <si>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</si>
  <si>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</si>
  <si>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</si>
  <si>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</si>
  <si>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</si>
  <si>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</si>
  <si>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</si>
  <si>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</si>
  <si>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</si>
  <si>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</si>
  <si>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</si>
  <si>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</si>
  <si>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</si>
  <si>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</si>
  <si>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</si>
  <si>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</si>
  <si>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</si>
  <si>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</si>
  <si>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</si>
  <si>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</si>
  <si>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</si>
  <si>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</si>
  <si>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</si>
  <si>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</si>
  <si>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</si>
  <si>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</si>
  <si>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</si>
  <si>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</si>
  <si>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</si>
  <si>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</si>
  <si>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</si>
  <si>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</si>
  <si>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</si>
  <si>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</si>
  <si>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</si>
  <si>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</si>
  <si>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</si>
  <si>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</si>
  <si>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</si>
  <si>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</si>
  <si>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</si>
  <si>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</si>
  <si>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</si>
  <si>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</si>
  <si>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</si>
  <si>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</si>
  <si>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</si>
  <si>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</si>
  <si>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</si>
  <si>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</si>
  <si>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</si>
  <si>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</si>
  <si>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</si>
  <si>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</si>
  <si>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</si>
  <si>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</si>
  <si>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</si>
  <si>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</si>
  <si>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</si>
  <si>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</si>
  <si>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</si>
  <si>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</si>
  <si>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</si>
  <si>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</si>
  <si>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</si>
  <si>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</si>
  <si>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</si>
  <si>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</si>
  <si>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</si>
  <si>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</si>
  <si>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</si>
  <si>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</si>
  <si>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</si>
  <si>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</si>
  <si>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</si>
  <si>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</si>
  <si>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</si>
  <si>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</si>
  <si>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</si>
  <si>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</si>
  <si>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</si>
  <si>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</si>
  <si>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</si>
  <si>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</si>
  <si>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</si>
  <si>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</si>
  <si>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</si>
  <si>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</si>
  <si>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</si>
  <si>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</si>
  <si>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</si>
  <si>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</si>
  <si>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</si>
  <si>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</si>
  <si>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</si>
  <si>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</si>
  <si>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</si>
  <si>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</si>
  <si>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</si>
  <si>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</si>
  <si>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</si>
  <si>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</si>
  <si>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</si>
  <si>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</si>
  <si>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</si>
  <si>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</si>
  <si>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</si>
  <si>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</si>
  <si>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</si>
  <si>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</si>
  <si>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</si>
  <si>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</si>
  <si>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</si>
  <si>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</si>
  <si>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</si>
  <si>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</si>
  <si>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</si>
  <si>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</si>
  <si>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</si>
  <si>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</si>
  <si>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</si>
  <si>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</si>
  <si>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</si>
  <si>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</si>
  <si>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</si>
  <si>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</si>
  <si>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</si>
  <si>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</si>
  <si>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</si>
  <si>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</si>
  <si>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</si>
  <si>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</si>
  <si>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</si>
  <si>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</si>
  <si>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</si>
  <si>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</si>
  <si>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</si>
  <si>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</si>
  <si>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</si>
  <si>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</si>
  <si>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</si>
  <si>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</si>
  <si>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</si>
  <si>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</si>
  <si>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</si>
  <si>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</si>
  <si>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</si>
  <si>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</si>
  <si>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</si>
  <si>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</si>
  <si>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</si>
  <si>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</si>
  <si>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</si>
  <si>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</si>
  <si>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</si>
  <si>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</si>
  <si>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</si>
  <si>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</si>
  <si>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</si>
  <si>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</si>
  <si>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</si>
  <si>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</si>
  <si>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</si>
  <si>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</si>
  <si>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</si>
  <si>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</si>
  <si>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</si>
  <si>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</si>
  <si>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</si>
  <si>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</si>
  <si>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</si>
  <si>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</si>
  <si>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</si>
  <si>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</si>
  <si>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</si>
  <si>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</si>
  <si>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</si>
  <si>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</si>
  <si>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</si>
  <si>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</si>
  <si>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</si>
  <si>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</si>
  <si>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</si>
  <si>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</si>
  <si>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</si>
  <si>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</si>
  <si>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</si>
  <si>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</si>
  <si>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</si>
  <si>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</si>
  <si>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</si>
  <si>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</si>
  <si>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</si>
  <si>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</si>
  <si>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</si>
  <si>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</si>
  <si>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</si>
  <si>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</si>
  <si>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</si>
  <si>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</si>
  <si>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</si>
  <si>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</si>
  <si>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</si>
  <si>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</si>
  <si>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</si>
  <si>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</si>
  <si>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</si>
  <si>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</si>
  <si>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</si>
  <si>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</si>
  <si>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</si>
  <si>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</si>
  <si>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</si>
  <si>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</si>
  <si>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</si>
  <si>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</si>
  <si>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</si>
  <si>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</si>
  <si>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</si>
  <si>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</si>
  <si>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</si>
  <si>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</si>
  <si>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</si>
  <si>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</si>
  <si>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</si>
  <si>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</si>
  <si>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</si>
  <si>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</si>
  <si>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</si>
  <si>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</si>
  <si>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</si>
  <si>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</si>
  <si>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</si>
  <si>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</si>
  <si>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</si>
  <si>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</si>
  <si>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</si>
  <si>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</si>
  <si>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</si>
  <si>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</si>
  <si>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</si>
  <si>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</si>
  <si>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</si>
  <si>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</si>
  <si>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</si>
  <si>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</si>
  <si>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</si>
  <si>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</si>
  <si>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</si>
  <si>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</si>
  <si>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</si>
  <si>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</si>
  <si>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</si>
  <si>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</si>
  <si>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</si>
  <si>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</si>
  <si>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</si>
  <si>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</si>
  <si>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</si>
  <si>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</si>
  <si>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</si>
  <si>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</si>
  <si>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</si>
  <si>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</si>
  <si>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</si>
  <si>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</si>
  <si>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</si>
  <si>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</si>
  <si>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</si>
  <si>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</si>
  <si>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</si>
  <si>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</si>
  <si>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</si>
  <si>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</si>
  <si>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</si>
  <si>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</si>
  <si>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</si>
  <si>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</si>
  <si>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</si>
  <si>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</si>
  <si>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</si>
  <si>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</si>
  <si>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</si>
  <si>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</si>
  <si>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</si>
  <si>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</si>
  <si>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</si>
  <si>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</si>
  <si>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</si>
  <si>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</si>
  <si>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</si>
  <si>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</si>
  <si>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</si>
  <si>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</si>
  <si>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</si>
  <si>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</si>
  <si>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</si>
  <si>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</si>
  <si>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</si>
  <si>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</si>
  <si>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</si>
  <si>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</si>
  <si>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</si>
  <si>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</si>
  <si>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</si>
  <si>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</si>
  <si>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</si>
  <si>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</si>
  <si>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</si>
  <si>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</si>
  <si>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</si>
  <si>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</si>
  <si>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</si>
  <si>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</si>
  <si>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</si>
  <si>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</si>
  <si>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</si>
  <si>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</si>
  <si>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</si>
  <si>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</si>
  <si>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</si>
  <si>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</si>
  <si>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</si>
  <si>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</si>
  <si>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</si>
  <si>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</si>
  <si>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</si>
  <si>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</si>
  <si>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</si>
  <si>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</si>
  <si>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</si>
  <si>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</si>
  <si>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</si>
  <si>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</si>
  <si>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</si>
  <si>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</si>
  <si>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</si>
  <si>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</si>
  <si>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</si>
  <si>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</si>
  <si>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</si>
  <si>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</si>
  <si>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</si>
  <si>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</si>
  <si>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</si>
  <si>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</si>
  <si>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</si>
  <si>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</si>
  <si>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</si>
  <si>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</si>
  <si>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</si>
  <si>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</si>
  <si>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</si>
  <si>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</si>
  <si>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</si>
  <si>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</si>
  <si>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</si>
  <si>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</si>
  <si>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</si>
  <si>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</si>
  <si>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</si>
  <si>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</si>
  <si>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</si>
  <si>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</si>
  <si>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</si>
  <si>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</si>
  <si>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</si>
  <si>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</si>
  <si>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</si>
  <si>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</si>
  <si>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</si>
  <si>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</si>
  <si>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</si>
  <si>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</si>
  <si>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</si>
  <si>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</si>
  <si>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</si>
  <si>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</si>
  <si>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</si>
  <si>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</si>
  <si>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</si>
  <si>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</si>
  <si>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</si>
  <si>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</si>
  <si>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</si>
  <si>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</si>
  <si>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</si>
  <si>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</si>
  <si>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</si>
  <si>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</si>
  <si>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</si>
  <si>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</si>
  <si>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</si>
  <si>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</si>
  <si>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</si>
  <si>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</si>
  <si>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</si>
  <si>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</si>
  <si>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</si>
  <si>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</si>
  <si>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</si>
  <si>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</si>
  <si>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</si>
  <si>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</si>
  <si>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</si>
  <si>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</si>
  <si>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</si>
  <si>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</si>
  <si>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</si>
  <si>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</si>
  <si>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</si>
  <si>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</si>
  <si>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</si>
  <si>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</si>
  <si>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</si>
  <si>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</si>
  <si>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</si>
  <si>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</si>
  <si>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</si>
  <si>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</si>
  <si>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</si>
  <si>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</si>
  <si>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</si>
  <si>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</si>
  <si>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</si>
  <si>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</si>
  <si>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</si>
  <si>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</si>
  <si>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</si>
  <si>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</si>
  <si>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</si>
  <si>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</si>
  <si>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</si>
  <si>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</si>
  <si>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</si>
  <si>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</si>
  <si>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</si>
  <si>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</si>
  <si>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</si>
  <si>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</si>
  <si>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</si>
  <si>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</si>
  <si>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</si>
  <si>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</si>
  <si>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</si>
  <si>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</si>
  <si>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</si>
  <si>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</si>
  <si>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</si>
  <si>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</si>
  <si>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</si>
  <si>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</si>
  <si>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</si>
  <si>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</si>
  <si>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</si>
  <si>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</si>
  <si>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</si>
  <si>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</si>
  <si>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</si>
  <si>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</si>
  <si>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</si>
  <si>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</si>
  <si>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</si>
  <si>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</si>
  <si>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</si>
  <si>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</si>
  <si>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</si>
  <si>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</si>
  <si>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</si>
  <si>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</si>
  <si>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</si>
  <si>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</si>
  <si>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</si>
  <si>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</si>
  <si>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</si>
  <si>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</si>
  <si>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</si>
  <si>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</si>
  <si>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</si>
  <si>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</si>
  <si>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</si>
  <si>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</si>
  <si>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</si>
  <si>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</si>
  <si>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</si>
  <si>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</si>
  <si>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</si>
  <si>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</si>
  <si>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</si>
  <si>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</si>
  <si>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</si>
  <si>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</si>
  <si>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</si>
  <si>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</si>
  <si>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</si>
  <si>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</si>
  <si>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</si>
  <si>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</si>
  <si>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</si>
  <si>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</si>
  <si>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</si>
  <si>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</si>
  <si>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</si>
  <si>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</si>
  <si>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</si>
  <si>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</si>
  <si>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</si>
  <si>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</si>
  <si>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</si>
  <si>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</si>
  <si>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</si>
  <si>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</si>
  <si>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</si>
  <si>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</si>
  <si>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</si>
  <si>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</si>
  <si>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</si>
  <si>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</si>
  <si>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</si>
  <si>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</si>
  <si>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</si>
  <si>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</si>
  <si>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</si>
  <si>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</si>
  <si>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</si>
  <si>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</si>
  <si>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</si>
  <si>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</si>
  <si>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</si>
  <si>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</si>
  <si>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</si>
  <si>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</si>
  <si>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</si>
  <si>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</si>
  <si>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</si>
  <si>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</si>
  <si>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</si>
  <si>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</si>
  <si>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</si>
  <si>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</si>
  <si>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</si>
  <si>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</si>
  <si>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</si>
  <si>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</si>
  <si>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</si>
  <si>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</si>
  <si>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</si>
  <si>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</si>
  <si>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</si>
  <si>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</si>
  <si>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</si>
  <si>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</si>
  <si>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</si>
  <si>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</si>
  <si>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</si>
  <si>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</si>
  <si>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</si>
  <si>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</si>
  <si>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</si>
  <si>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</si>
  <si>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</si>
  <si>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</si>
  <si>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</si>
  <si>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</si>
  <si>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</si>
  <si>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</si>
  <si>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</si>
  <si>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</si>
  <si>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</si>
  <si>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</si>
  <si>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</si>
  <si>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</si>
  <si>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</si>
  <si>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</si>
  <si>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</si>
  <si>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</si>
  <si>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</si>
  <si>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</si>
  <si>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</si>
  <si>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</si>
  <si>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</si>
  <si>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</si>
  <si>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</si>
  <si>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</si>
  <si>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</si>
  <si>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</si>
  <si>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</si>
  <si>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</si>
  <si>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</si>
  <si>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</si>
  <si>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</si>
  <si>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</si>
  <si>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</si>
  <si>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</si>
  <si>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</si>
  <si>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</si>
  <si>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</si>
  <si>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</si>
  <si>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</si>
  <si>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</si>
  <si>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</si>
  <si>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</si>
  <si>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</si>
  <si>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</si>
  <si>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</si>
  <si>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</si>
  <si>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</si>
  <si>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</si>
  <si>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</si>
  <si>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</si>
  <si>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</si>
  <si>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</si>
  <si>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</si>
  <si>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</si>
  <si>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</si>
  <si>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</si>
  <si>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</si>
  <si>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</si>
  <si>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</si>
  <si>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</si>
  <si>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</si>
  <si>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</si>
  <si>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</si>
  <si>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</si>
  <si>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</si>
  <si>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</si>
  <si>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</si>
  <si>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</si>
  <si>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</si>
  <si>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</si>
  <si>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</si>
  <si>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</si>
  <si>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</si>
  <si>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</si>
  <si>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</si>
  <si>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</si>
  <si>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</si>
  <si>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</si>
  <si>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</si>
  <si>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</si>
  <si>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</si>
  <si>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</si>
  <si>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</si>
  <si>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</si>
  <si>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</si>
  <si>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</si>
  <si>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</si>
  <si>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</si>
  <si>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</si>
  <si>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</si>
  <si>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</si>
  <si>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</si>
  <si>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</si>
  <si>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</si>
  <si>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</si>
  <si>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</si>
  <si>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</si>
  <si>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</si>
  <si>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</si>
  <si>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</si>
  <si>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</si>
  <si>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</si>
  <si>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</si>
  <si>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</si>
  <si>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</si>
  <si>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</si>
  <si>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</si>
  <si>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</si>
  <si>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</si>
  <si>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</si>
  <si>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</si>
  <si>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</si>
  <si>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</si>
  <si>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</si>
  <si>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</si>
  <si>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</si>
  <si>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</si>
  <si>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</si>
  <si>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</si>
  <si>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</si>
  <si>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</si>
  <si>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</si>
  <si>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</si>
  <si>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</si>
  <si>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</si>
  <si>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</si>
  <si>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</si>
  <si>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</si>
  <si>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</si>
  <si>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</si>
  <si>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</si>
  <si>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</si>
  <si>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</si>
  <si>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</si>
  <si>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</si>
  <si>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</si>
  <si>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</si>
  <si>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</si>
  <si>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</si>
  <si>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</si>
  <si>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</si>
  <si>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</si>
  <si>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</si>
  <si>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</si>
  <si>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</si>
  <si>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</si>
  <si>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</si>
  <si>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</si>
  <si>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</si>
  <si>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</si>
  <si>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</si>
  <si>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</si>
  <si>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</si>
  <si>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</si>
  <si>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</si>
  <si>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</si>
  <si>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</si>
  <si>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</si>
  <si>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</si>
  <si>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</si>
  <si>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</si>
  <si>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</si>
  <si>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</si>
  <si>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</si>
  <si>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</si>
  <si>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</si>
  <si>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</si>
  <si>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</si>
  <si>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</si>
  <si>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</si>
  <si>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</si>
  <si>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</si>
  <si>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</si>
  <si>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</si>
  <si>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</si>
  <si>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</si>
  <si>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</si>
  <si>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</si>
  <si>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</si>
  <si>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</si>
  <si>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</si>
  <si>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</si>
  <si>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</si>
  <si>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</si>
  <si>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</si>
  <si>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</si>
  <si>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</si>
  <si>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</si>
  <si>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</si>
  <si>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</si>
  <si>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</si>
  <si>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</si>
  <si>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</si>
  <si>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</si>
  <si>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</si>
  <si>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</si>
  <si>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</si>
  <si>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</si>
  <si>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</si>
  <si>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</si>
  <si>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</si>
  <si>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</si>
  <si>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</si>
  <si>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</si>
  <si>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</si>
  <si>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</si>
  <si>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</si>
  <si>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</si>
  <si>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</si>
  <si>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</si>
  <si>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</si>
  <si>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</si>
  <si>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</si>
  <si>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</si>
  <si>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</si>
  <si>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</si>
  <si>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</si>
  <si>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</si>
  <si>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</si>
  <si>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</si>
  <si>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</si>
  <si>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</si>
  <si>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</si>
  <si>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</si>
  <si>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</si>
  <si>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</si>
  <si>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</si>
  <si>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</si>
  <si>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</si>
  <si>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</si>
  <si>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</si>
  <si>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</si>
  <si>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</si>
  <si>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</si>
  <si>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</si>
  <si>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</si>
  <si>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</si>
  <si>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</si>
  <si>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</si>
  <si>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</si>
  <si>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</si>
  <si>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</si>
  <si>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</si>
  <si>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</si>
  <si>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</si>
  <si>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</si>
  <si>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</si>
  <si>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</si>
  <si>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</si>
  <si>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</si>
  <si>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</si>
  <si>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</si>
  <si>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</si>
  <si>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</si>
  <si>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</si>
  <si>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</si>
  <si>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</si>
  <si>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</si>
  <si>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</si>
  <si>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</si>
  <si>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</si>
  <si>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</si>
  <si>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</si>
  <si>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</si>
  <si>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</si>
  <si>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</si>
  <si>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</si>
  <si>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</si>
  <si>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</si>
  <si>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</si>
  <si>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</si>
  <si>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</si>
  <si>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</si>
  <si>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</si>
  <si>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</si>
  <si>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</si>
  <si>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</si>
  <si>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</si>
  <si>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</si>
  <si>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</si>
  <si>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</si>
  <si>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</si>
  <si>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</si>
  <si>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</si>
  <si>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</si>
  <si>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</si>
  <si>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</si>
  <si>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</si>
  <si>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</si>
  <si>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</si>
  <si>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</si>
  <si>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</si>
  <si>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</si>
  <si>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</si>
  <si>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</si>
  <si>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</si>
  <si>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</si>
  <si>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</si>
  <si>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</si>
  <si>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</si>
  <si>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</si>
  <si>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</si>
  <si>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</si>
  <si>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</si>
  <si>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</si>
  <si>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</si>
  <si>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</si>
  <si>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</si>
  <si>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</si>
  <si>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</si>
  <si>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</si>
  <si>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</si>
  <si>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</si>
  <si>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</si>
  <si>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</si>
  <si>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</si>
  <si>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</si>
  <si>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</si>
  <si>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</si>
  <si>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</si>
  <si>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</si>
  <si>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</si>
  <si>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</si>
  <si>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</si>
  <si>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</si>
  <si>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</si>
  <si>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</si>
  <si>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</si>
  <si>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</si>
  <si>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</si>
  <si>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</si>
  <si>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</si>
  <si>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</si>
  <si>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</si>
  <si>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</si>
  <si>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</si>
  <si>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</si>
  <si>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</si>
  <si>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</si>
  <si>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</si>
  <si>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</si>
  <si>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</si>
  <si>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</si>
  <si>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</si>
  <si>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</si>
  <si>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</si>
  <si>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</si>
  <si>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</si>
  <si>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</si>
  <si>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</si>
  <si>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</si>
  <si>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</si>
  <si>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</si>
  <si>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</si>
  <si>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</si>
  <si>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</si>
  <si>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</si>
  <si>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</si>
  <si>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</si>
  <si>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</si>
  <si>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</si>
  <si>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</si>
  <si>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</si>
  <si>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</si>
  <si>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</si>
  <si>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</si>
  <si>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</si>
  <si>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</si>
  <si>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</si>
  <si>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</si>
  <si>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</si>
  <si>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</si>
  <si>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</si>
  <si>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</si>
  <si>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</si>
  <si>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</si>
  <si>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</si>
  <si>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</si>
  <si>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</si>
  <si>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</si>
  <si>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</si>
  <si>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</si>
  <si>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</si>
  <si>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</si>
  <si>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</si>
  <si>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</si>
  <si>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</si>
  <si>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</si>
  <si>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</si>
  <si>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</si>
  <si>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</si>
  <si>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</si>
  <si>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</si>
  <si>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</si>
  <si>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</si>
  <si>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</si>
  <si>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</si>
  <si>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</si>
  <si>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</si>
  <si>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</si>
  <si>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</si>
  <si>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</si>
  <si>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</si>
  <si>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</si>
  <si>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</si>
  <si>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</si>
  <si>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</si>
  <si>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</si>
  <si>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</si>
  <si>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</si>
  <si>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</si>
  <si>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</si>
  <si>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</si>
  <si>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</si>
  <si>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</si>
  <si>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</si>
  <si>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</si>
  <si>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</si>
  <si>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</si>
  <si>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</si>
  <si>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</si>
  <si>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</si>
  <si>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</si>
  <si>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</si>
  <si>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</si>
  <si>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</si>
  <si>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</si>
  <si>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</si>
  <si>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</si>
  <si>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</si>
  <si>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</si>
  <si>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</si>
  <si>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</si>
  <si>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</si>
  <si>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</si>
  <si>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</si>
  <si>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</si>
  <si>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</si>
  <si>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</si>
  <si>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</si>
  <si>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</si>
  <si>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</si>
  <si>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</si>
  <si>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</si>
  <si>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</si>
  <si>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</si>
  <si>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</si>
  <si>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</si>
  <si>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</si>
  <si>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</si>
  <si>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</si>
  <si>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</si>
  <si>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</si>
  <si>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</si>
  <si>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</si>
  <si>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</si>
  <si>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</si>
  <si>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</si>
  <si>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</si>
  <si>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</si>
  <si>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</si>
  <si>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</si>
  <si>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</si>
  <si>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</si>
  <si>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</si>
  <si>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</si>
  <si>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</si>
  <si>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</si>
  <si>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</si>
  <si>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</si>
  <si>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</si>
  <si>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</si>
  <si>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</si>
  <si>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</si>
  <si>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</si>
  <si>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</si>
  <si>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</si>
  <si>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</si>
  <si>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</si>
  <si>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</si>
  <si>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</si>
  <si>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</si>
  <si>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</si>
  <si>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</si>
  <si>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</si>
  <si>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</si>
  <si>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</si>
  <si>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</si>
  <si>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</si>
  <si>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</si>
  <si>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</si>
  <si>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</si>
  <si>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</si>
  <si>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</si>
  <si>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</si>
  <si>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</si>
  <si>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</si>
  <si>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</si>
  <si>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</si>
  <si>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</si>
  <si>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</si>
  <si>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</si>
  <si>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</si>
  <si>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</si>
  <si>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</si>
  <si>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</si>
  <si>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</si>
  <si>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</si>
  <si>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</si>
  <si>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</si>
  <si>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</si>
  <si>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</si>
  <si>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</si>
  <si>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</si>
  <si>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</si>
  <si>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</si>
  <si>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</si>
  <si>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</si>
  <si>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</si>
  <si>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</si>
  <si>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</si>
  <si>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</si>
  <si>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</si>
  <si>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</si>
  <si>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</si>
  <si>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</si>
  <si>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</si>
  <si>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</si>
  <si>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</si>
  <si>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</si>
  <si>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</si>
  <si>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</si>
  <si>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</si>
  <si>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</si>
  <si>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</si>
  <si>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</si>
  <si>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</si>
  <si>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</si>
  <si>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</si>
  <si>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</si>
  <si>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</si>
  <si>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</si>
  <si>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</si>
  <si>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</si>
  <si>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</si>
  <si>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</si>
  <si>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</si>
  <si>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</si>
  <si>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</si>
  <si>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</si>
  <si>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</si>
  <si>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</si>
  <si>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</si>
  <si>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</si>
  <si>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</si>
  <si>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</si>
  <si>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</si>
  <si>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</si>
  <si>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</si>
  <si>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</si>
  <si>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</si>
  <si>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</si>
  <si>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</si>
  <si>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</si>
  <si>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</si>
  <si>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</si>
  <si>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</si>
  <si>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</si>
  <si>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</si>
  <si>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</si>
  <si>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</si>
  <si>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</si>
  <si>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</si>
  <si>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</si>
  <si>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</si>
  <si>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</si>
  <si>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</si>
  <si>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</si>
  <si>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</si>
  <si>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</si>
  <si>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</si>
  <si>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</si>
  <si>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</si>
  <si>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</si>
  <si>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</si>
  <si>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</si>
  <si>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</si>
  <si>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</si>
  <si>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</si>
  <si>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</si>
  <si>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</si>
  <si>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</si>
  <si>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</si>
  <si>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</si>
  <si>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</si>
  <si>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</si>
  <si>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</si>
  <si>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</si>
  <si>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</si>
  <si>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</si>
  <si>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</si>
  <si>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</si>
  <si>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</si>
  <si>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</si>
  <si>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</si>
  <si>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</si>
  <si>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</si>
  <si>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</si>
  <si>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</si>
  <si>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</si>
  <si>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</si>
  <si>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</si>
  <si>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</si>
  <si>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</si>
  <si>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</si>
  <si>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</si>
  <si>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</si>
  <si>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</si>
  <si>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</si>
  <si>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</si>
  <si>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</si>
  <si>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</si>
  <si>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</si>
  <si>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</si>
  <si>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</si>
  <si>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</si>
  <si>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</si>
  <si>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</si>
  <si>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</si>
  <si>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</si>
  <si>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</si>
  <si>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</si>
  <si>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</si>
  <si>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</si>
  <si>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</si>
  <si>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</si>
  <si>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</si>
  <si>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</si>
  <si>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</si>
  <si>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</si>
  <si>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</si>
  <si>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</si>
  <si>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</si>
  <si>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</si>
  <si>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</si>
  <si>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</si>
  <si>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</si>
  <si>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</si>
  <si>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</si>
  <si>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</si>
  <si>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</si>
  <si>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</si>
  <si>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</si>
  <si>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</si>
  <si>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</si>
  <si>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</si>
  <si>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</si>
  <si>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</si>
  <si>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</si>
  <si>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</si>
  <si>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</si>
  <si>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</si>
  <si>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</si>
  <si>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</si>
  <si>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</si>
  <si>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</si>
  <si>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</si>
  <si>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</si>
  <si>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</si>
  <si>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</si>
  <si>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</si>
  <si>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</si>
  <si>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</si>
  <si>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</si>
  <si>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</si>
  <si>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</si>
  <si>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</si>
  <si>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</si>
  <si>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</si>
  <si>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</si>
  <si>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</si>
  <si>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</si>
  <si>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</si>
  <si>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</si>
  <si>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</si>
  <si>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</si>
  <si>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</si>
  <si>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</si>
  <si>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</si>
  <si>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</si>
  <si>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</si>
  <si>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</si>
  <si>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</si>
  <si>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</si>
  <si>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</si>
  <si>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</si>
  <si>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</si>
  <si>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</si>
  <si>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</si>
  <si>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</si>
  <si>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</si>
  <si>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</si>
  <si>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</si>
  <si>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</si>
  <si>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</si>
  <si>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</si>
  <si>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</si>
  <si>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</si>
  <si>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</si>
  <si>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</si>
  <si>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</si>
  <si>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</si>
  <si>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</si>
  <si>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</si>
  <si>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</si>
  <si>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</si>
  <si>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</si>
  <si>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</si>
  <si>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</si>
  <si>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</si>
  <si>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</si>
  <si>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</si>
  <si>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</si>
  <si>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</si>
  <si>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</si>
  <si>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</si>
  <si>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</si>
  <si>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</si>
  <si>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</si>
  <si>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</si>
  <si>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</si>
  <si>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</si>
  <si>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</si>
  <si>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</si>
  <si>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</si>
  <si>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</si>
  <si>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</si>
  <si>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</si>
  <si>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</si>
  <si>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</si>
  <si>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</si>
  <si>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</si>
  <si>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</si>
  <si>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</si>
  <si>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</si>
  <si>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</si>
  <si>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</si>
  <si>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</si>
  <si>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</si>
  <si>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</si>
  <si>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</si>
  <si>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</si>
  <si>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</si>
  <si>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</si>
  <si>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</si>
  <si>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</si>
  <si>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</si>
  <si>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</si>
  <si>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</si>
  <si>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</si>
  <si>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</si>
  <si>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</si>
  <si>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</si>
  <si>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</si>
  <si>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</si>
  <si>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</si>
  <si>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</si>
  <si>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</si>
  <si>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</si>
  <si>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</si>
  <si>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</si>
  <si>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</si>
  <si>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</si>
  <si>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</si>
  <si>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</si>
  <si>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</si>
  <si>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</si>
  <si>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</si>
  <si>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</si>
  <si>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</si>
  <si>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</si>
  <si>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</si>
  <si>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</si>
  <si>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</si>
  <si>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</si>
  <si>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</si>
  <si>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</si>
  <si>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</si>
  <si>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</si>
  <si>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</si>
  <si>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</si>
  <si>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</si>
  <si>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</si>
  <si>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</si>
  <si>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</si>
  <si>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</si>
  <si>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</si>
  <si>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</si>
  <si>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</si>
  <si>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</si>
  <si>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</si>
  <si>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</si>
  <si>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</si>
  <si>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</si>
  <si>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</si>
  <si>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</si>
  <si>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</si>
  <si>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</si>
  <si>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</si>
  <si>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</si>
  <si>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</si>
  <si>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</si>
  <si>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</si>
  <si>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</si>
  <si>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</si>
  <si>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</si>
  <si>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</si>
  <si>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</si>
  <si>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</si>
  <si>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</si>
  <si>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</si>
  <si>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</si>
  <si>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</si>
  <si>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</si>
  <si>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</si>
  <si>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</si>
  <si>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</si>
  <si>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</si>
  <si>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</si>
  <si>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</si>
  <si>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</si>
  <si>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</si>
  <si>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</si>
  <si>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</si>
  <si>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</si>
  <si>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</si>
  <si>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</si>
  <si>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</si>
  <si>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</si>
  <si>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</si>
  <si>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</si>
  <si>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</si>
  <si>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</si>
  <si>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</si>
  <si>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</si>
  <si>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</si>
  <si>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</si>
  <si>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</si>
  <si>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</si>
  <si>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</si>
  <si>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</si>
  <si>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</si>
  <si>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</si>
  <si>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</si>
  <si>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</si>
  <si>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</si>
  <si>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</si>
  <si>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</si>
  <si>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</si>
  <si>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</si>
  <si>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</si>
  <si>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</si>
  <si>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</si>
  <si>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</si>
  <si>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</si>
  <si>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</si>
  <si>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</si>
  <si>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</si>
  <si>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</si>
  <si>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</si>
  <si>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</si>
  <si>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</si>
  <si>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</si>
  <si>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</si>
  <si>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</si>
  <si>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</si>
  <si>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</si>
  <si>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</si>
  <si>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</si>
  <si>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</si>
  <si>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</si>
  <si>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</si>
  <si>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</si>
  <si>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</si>
  <si>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</si>
  <si>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</si>
  <si>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</si>
  <si>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</si>
  <si>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</si>
  <si>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</si>
  <si>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</si>
  <si>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</si>
  <si>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</si>
  <si>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</si>
  <si>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</si>
  <si>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</si>
  <si>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</si>
  <si>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</si>
  <si>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</si>
  <si>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</si>
  <si>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</si>
  <si>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</si>
  <si>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</si>
  <si>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</si>
  <si>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</si>
  <si>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</si>
  <si>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</si>
  <si>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</si>
  <si>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</si>
  <si>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</si>
  <si>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</si>
  <si>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</si>
  <si>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</si>
  <si>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</si>
  <si>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</si>
  <si>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</si>
  <si>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</si>
  <si>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</si>
  <si>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</si>
  <si>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</si>
  <si>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</si>
  <si>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</si>
  <si>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</si>
  <si>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</si>
  <si>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</si>
  <si>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</si>
  <si>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</si>
  <si>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</si>
  <si>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</si>
  <si>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</si>
  <si>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</si>
  <si>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</si>
  <si>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</si>
  <si>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</si>
  <si>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</si>
  <si>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</si>
  <si>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</si>
  <si>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</si>
  <si>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</si>
  <si>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</si>
  <si>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</si>
  <si>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</si>
  <si>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</si>
  <si>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</si>
  <si>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</si>
  <si>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</si>
  <si>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</si>
  <si>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</si>
  <si>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</si>
  <si>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</si>
  <si>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</si>
  <si>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</si>
  <si>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</si>
  <si>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</si>
  <si>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</si>
  <si>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</si>
  <si>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</si>
  <si>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</si>
  <si>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</si>
  <si>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</si>
  <si>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</si>
  <si>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</si>
  <si>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</si>
  <si>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</si>
  <si>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</si>
  <si>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</si>
  <si>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</si>
  <si>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</si>
  <si>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</si>
  <si>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</si>
  <si>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</si>
  <si>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</si>
  <si>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</si>
  <si>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</si>
  <si>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</si>
  <si>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</si>
  <si>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</si>
  <si>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</si>
  <si>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</si>
  <si>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</si>
  <si>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</si>
  <si>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</si>
  <si>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</si>
  <si>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</si>
  <si>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</si>
  <si>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</si>
  <si>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</si>
  <si>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</si>
  <si>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</si>
  <si>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</si>
  <si>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</si>
  <si>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</si>
  <si>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</si>
  <si>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</si>
  <si>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</si>
  <si>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</si>
  <si>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</si>
  <si>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</si>
  <si>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</si>
  <si>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</si>
  <si>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</si>
  <si>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</si>
  <si>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</si>
  <si>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</si>
  <si>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</si>
  <si>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</si>
  <si>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</si>
  <si>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</si>
  <si>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</si>
  <si>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</si>
  <si>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</si>
  <si>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</si>
  <si>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</si>
  <si>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</si>
  <si>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</si>
  <si>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</si>
  <si>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</si>
  <si>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</si>
  <si>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</si>
  <si>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</si>
  <si>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</si>
  <si>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</si>
  <si>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</si>
  <si>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</si>
  <si>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</si>
  <si>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</si>
  <si>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</si>
  <si>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</si>
  <si>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</si>
  <si>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</si>
  <si>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</si>
  <si>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</si>
  <si>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</si>
  <si>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</si>
  <si>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</si>
  <si>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</si>
  <si>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</si>
  <si>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</si>
  <si>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</si>
  <si>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</si>
  <si>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</si>
  <si>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</si>
  <si>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</si>
  <si>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</si>
  <si>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</si>
  <si>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</si>
  <si>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</si>
  <si>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</si>
  <si>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</si>
  <si>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</si>
  <si>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</si>
  <si>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</si>
  <si>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</si>
  <si>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</si>
  <si>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</si>
  <si>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</si>
  <si>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</si>
  <si>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</si>
  <si>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</si>
  <si>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</si>
  <si>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</si>
  <si>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</si>
  <si>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</si>
  <si>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</si>
  <si>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</si>
  <si>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</si>
  <si>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</si>
  <si>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</si>
  <si>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</si>
  <si>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</si>
  <si>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</si>
  <si>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</si>
  <si>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</si>
  <si>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</si>
  <si>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</si>
  <si>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</si>
  <si>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</si>
  <si>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</si>
  <si>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</si>
  <si>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</si>
  <si>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</si>
  <si>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</si>
  <si>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</si>
  <si>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</si>
  <si>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</si>
  <si>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</si>
  <si>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</si>
  <si>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</si>
  <si>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</si>
  <si>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</si>
  <si>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</si>
  <si>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</si>
  <si>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</si>
  <si>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</si>
  <si>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</si>
  <si>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</si>
  <si>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</si>
  <si>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</si>
  <si>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</si>
  <si>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</si>
  <si>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</si>
  <si>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</si>
  <si>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</si>
  <si>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</si>
  <si>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</si>
  <si>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</si>
  <si>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</si>
  <si>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</si>
  <si>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</si>
  <si>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</si>
  <si>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</si>
  <si>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</si>
  <si>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</si>
  <si>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</si>
  <si>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</si>
  <si>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</si>
  <si>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</si>
  <si>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</si>
  <si>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</si>
  <si>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</si>
  <si>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</si>
  <si>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</si>
  <si>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</si>
  <si>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</si>
  <si>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</si>
  <si>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</si>
  <si>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</si>
  <si>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</si>
  <si>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</si>
  <si>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</si>
  <si>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</si>
  <si>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</si>
  <si>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</si>
  <si>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</si>
  <si>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</si>
  <si>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</si>
  <si>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</si>
  <si>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</si>
  <si>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</si>
  <si>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</si>
  <si>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</si>
  <si>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</si>
  <si>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</si>
  <si>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</si>
  <si>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</si>
  <si>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</si>
  <si>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</si>
  <si>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</si>
  <si>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</si>
  <si>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</si>
  <si>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</si>
  <si>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</si>
  <si>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</si>
  <si>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</si>
  <si>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</si>
  <si>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</si>
  <si>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</si>
  <si>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</si>
  <si>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</si>
  <si>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</si>
  <si>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</si>
  <si>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</si>
  <si>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</si>
  <si>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</si>
  <si>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</si>
  <si>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</si>
  <si>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</si>
  <si>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</si>
  <si>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</si>
  <si>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</si>
  <si>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</si>
  <si>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</si>
  <si>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</si>
  <si>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</si>
  <si>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</si>
  <si>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</si>
  <si>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</si>
  <si>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</si>
  <si>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</si>
  <si>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</si>
  <si>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</si>
  <si>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</si>
  <si>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</si>
  <si>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</si>
  <si>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</si>
  <si>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</si>
  <si>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</si>
  <si>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</si>
  <si>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</si>
  <si>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</si>
  <si>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</si>
  <si>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</si>
  <si>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</si>
  <si>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</si>
  <si>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</si>
  <si>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</si>
  <si>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</si>
  <si>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</si>
  <si>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</si>
  <si>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</si>
  <si>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</si>
  <si>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</si>
  <si>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</si>
  <si>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</si>
  <si>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</si>
  <si>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</si>
  <si>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</si>
  <si>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</si>
  <si>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</si>
  <si>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</si>
  <si>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</si>
  <si>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</si>
  <si>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</si>
  <si>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</si>
  <si>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</si>
  <si>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</si>
  <si>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</si>
  <si>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</si>
  <si>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</si>
  <si>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</si>
  <si>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</si>
  <si>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</si>
  <si>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</si>
  <si>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</si>
  <si>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</si>
  <si>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</si>
  <si>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</si>
  <si>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</si>
  <si>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</si>
  <si>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</si>
  <si>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</si>
  <si>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</si>
  <si>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</si>
  <si>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</si>
  <si>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</si>
  <si>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</si>
  <si>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</si>
  <si>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</si>
  <si>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</si>
  <si>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</si>
  <si>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</si>
  <si>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</si>
  <si>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</si>
  <si>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</si>
  <si>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</si>
  <si>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</si>
  <si>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</si>
  <si>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</si>
  <si>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</si>
  <si>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</si>
  <si>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</si>
  <si>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</si>
  <si>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</si>
  <si>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</si>
  <si>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</si>
  <si>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</si>
  <si>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</si>
  <si>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</si>
  <si>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</si>
  <si>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</si>
  <si>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</si>
  <si>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</si>
  <si>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</si>
  <si>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</si>
  <si>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</si>
  <si>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</si>
  <si>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</si>
  <si>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</si>
  <si>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</si>
  <si>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</si>
  <si>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</si>
  <si>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</si>
  <si>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</si>
  <si>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</si>
  <si>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</si>
  <si>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</si>
  <si>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</si>
  <si>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</si>
  <si>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</si>
  <si>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</si>
  <si>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</si>
  <si>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</si>
  <si>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</si>
  <si>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</si>
  <si>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</si>
  <si>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</si>
  <si>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</si>
  <si>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</si>
  <si>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</si>
  <si>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</si>
  <si>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</si>
  <si>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</si>
  <si>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</si>
  <si>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</si>
  <si>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</si>
  <si>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</si>
  <si>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</si>
  <si>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</si>
  <si>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</si>
  <si>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</si>
  <si>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</si>
  <si>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</si>
  <si>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</si>
  <si>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</si>
  <si>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</si>
  <si>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</si>
  <si>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</si>
  <si>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</si>
  <si>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</si>
  <si>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</si>
  <si>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</si>
  <si>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</si>
  <si>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</si>
  <si>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</si>
  <si>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</si>
  <si>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</si>
  <si>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</si>
  <si>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</si>
  <si>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</si>
  <si>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</si>
  <si>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</si>
  <si>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</si>
  <si>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</si>
  <si>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</si>
  <si>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</si>
  <si>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</si>
  <si>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</si>
  <si>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</si>
  <si>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</si>
  <si>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</si>
  <si>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</si>
  <si>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</si>
  <si>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</si>
  <si>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</si>
  <si>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</si>
  <si>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</si>
  <si>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</si>
  <si>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</si>
  <si>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</si>
  <si>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</si>
  <si>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</si>
  <si>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</si>
  <si>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</si>
  <si>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</si>
  <si>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</si>
  <si>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</si>
  <si>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</si>
  <si>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</si>
  <si>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</si>
  <si>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</si>
  <si>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</si>
  <si>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</si>
  <si>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</si>
  <si>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</si>
  <si>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</si>
  <si>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</si>
  <si>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</si>
  <si>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</si>
  <si>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</si>
  <si>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</si>
  <si>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</si>
  <si>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</si>
  <si>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</si>
  <si>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</si>
  <si>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</si>
  <si>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</si>
  <si>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</si>
  <si>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</si>
  <si>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</si>
  <si>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</si>
  <si>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</si>
  <si>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</si>
  <si>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</si>
  <si>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</si>
  <si>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</si>
  <si>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</si>
  <si>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</si>
  <si>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</si>
  <si>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</si>
  <si>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</si>
  <si>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</si>
  <si>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</si>
  <si>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</si>
  <si>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</si>
  <si>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</si>
  <si>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</si>
  <si>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</si>
  <si>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</si>
  <si>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</si>
  <si>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</si>
  <si>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</si>
  <si>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</si>
  <si>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</si>
  <si>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</si>
  <si>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</si>
  <si>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</si>
  <si>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</si>
  <si>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</si>
  <si>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</si>
  <si>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</si>
  <si>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</si>
  <si>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</si>
  <si>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</si>
  <si>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</si>
  <si>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</si>
  <si>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</si>
  <si>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</si>
  <si>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</si>
  <si>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</si>
  <si>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</si>
  <si>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</si>
  <si>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</si>
  <si>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</si>
  <si>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</si>
  <si>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</si>
  <si>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</si>
  <si>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</si>
  <si>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</si>
  <si>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</si>
  <si>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</si>
  <si>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</si>
  <si>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</si>
  <si>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</si>
  <si>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</si>
  <si>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</si>
  <si>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</si>
  <si>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</si>
  <si>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</si>
  <si>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</si>
  <si>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</si>
  <si>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</si>
  <si>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</si>
  <si>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</si>
  <si>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</si>
  <si>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</si>
  <si>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</si>
  <si>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</si>
  <si>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</si>
  <si>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</si>
  <si>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</si>
  <si>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</si>
  <si>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</si>
  <si>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</si>
  <si>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</si>
  <si>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</si>
  <si>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</si>
  <si>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</si>
  <si>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</si>
  <si>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</si>
  <si>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</si>
  <si>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</si>
  <si>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</si>
  <si>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</si>
  <si>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</si>
  <si>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</si>
  <si>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</si>
  <si>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</si>
  <si>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</si>
  <si>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</si>
  <si>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</si>
  <si>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</si>
  <si>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</si>
  <si>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</si>
  <si>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</si>
  <si>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</si>
  <si>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</si>
  <si>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</si>
  <si>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</si>
  <si>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</si>
  <si>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</si>
  <si>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</si>
  <si>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</si>
  <si>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</si>
  <si>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</si>
  <si>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</si>
  <si>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</si>
  <si>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</si>
  <si>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</si>
  <si>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</si>
  <si>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</si>
  <si>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</si>
  <si>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</si>
  <si>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</si>
  <si>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</si>
  <si>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</si>
  <si>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</si>
  <si>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</si>
  <si>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</si>
  <si>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</si>
  <si>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</si>
  <si>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</si>
  <si>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</si>
  <si>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</si>
  <si>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</si>
  <si>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</si>
  <si>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</si>
  <si>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</si>
  <si>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</si>
  <si>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</si>
  <si>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</si>
  <si>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</si>
  <si>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</si>
  <si>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</si>
  <si>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</si>
  <si>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</si>
  <si>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</si>
  <si>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</si>
  <si>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</si>
  <si>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</si>
  <si>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</si>
  <si>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</si>
  <si>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</si>
  <si>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</si>
  <si>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</si>
  <si>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</si>
  <si>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</si>
  <si>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</si>
  <si>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</si>
  <si>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</si>
  <si>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</si>
  <si>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</si>
  <si>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</si>
  <si>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</si>
  <si>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</si>
  <si>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</si>
  <si>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</si>
  <si>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</si>
  <si>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</si>
  <si>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</si>
  <si>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</si>
  <si>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</si>
  <si>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</si>
  <si>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</si>
  <si>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</si>
  <si>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</si>
  <si>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</si>
  <si>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</si>
  <si>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</si>
  <si>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</si>
  <si>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</si>
  <si>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</si>
  <si>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</si>
  <si>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</si>
  <si>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</si>
  <si>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</si>
  <si>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</si>
  <si>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</si>
  <si>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</si>
  <si>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</si>
  <si>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</si>
  <si>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</si>
  <si>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</si>
  <si>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</si>
  <si>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</si>
  <si>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</si>
  <si>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</si>
  <si>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</si>
  <si>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</si>
  <si>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</si>
  <si>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</si>
  <si>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</si>
  <si>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</si>
  <si>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</si>
  <si>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</si>
  <si>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</si>
  <si>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</si>
  <si>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</si>
  <si>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</si>
  <si>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</si>
  <si>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</si>
  <si>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</si>
  <si>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</si>
  <si>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</si>
  <si>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</si>
  <si>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</si>
  <si>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</si>
  <si>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</si>
  <si>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</si>
  <si>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</si>
  <si>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</si>
  <si>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</si>
  <si>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</si>
  <si>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</si>
  <si>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</si>
  <si>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</si>
  <si>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</si>
  <si>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</si>
  <si>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</si>
  <si>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</si>
  <si>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</si>
  <si>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</si>
  <si>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</si>
  <si>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</si>
  <si>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</si>
  <si>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</si>
  <si>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</si>
  <si>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</si>
  <si>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</si>
  <si>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</si>
  <si>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</si>
  <si>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</si>
  <si>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</si>
  <si>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</si>
  <si>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</si>
  <si>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</si>
  <si>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</si>
  <si>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</si>
  <si>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</si>
  <si>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</si>
  <si>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</si>
  <si>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</si>
  <si>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</si>
  <si>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</si>
  <si>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</si>
  <si>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</si>
  <si>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</si>
  <si>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</si>
  <si>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</si>
  <si>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</si>
  <si>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</si>
  <si>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</si>
  <si>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</si>
  <si>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</si>
  <si>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</si>
  <si>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</si>
  <si>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</si>
  <si>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</si>
  <si>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</si>
  <si>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</si>
  <si>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</si>
  <si>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</si>
  <si>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</si>
  <si>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</si>
  <si>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</si>
  <si>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</si>
  <si>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</si>
  <si>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</si>
  <si>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</si>
  <si>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</si>
  <si>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</si>
  <si>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</si>
  <si>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</si>
  <si>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</si>
  <si>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</si>
  <si>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</si>
  <si>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</si>
  <si>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</si>
  <si>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</si>
  <si>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</si>
  <si>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</si>
  <si>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</si>
  <si>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</si>
  <si>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</si>
  <si>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</si>
  <si>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</si>
  <si>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</si>
  <si>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</si>
  <si>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</si>
  <si>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</si>
  <si>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</si>
  <si>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</si>
  <si>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</si>
  <si>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</si>
  <si>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</si>
  <si>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</si>
  <si>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</si>
  <si>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</si>
  <si>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</si>
  <si>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</si>
  <si>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</si>
  <si>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</si>
  <si>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</si>
  <si>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</si>
  <si>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</si>
  <si>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</si>
  <si>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</si>
  <si>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</si>
  <si>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</si>
  <si>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</si>
  <si>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</si>
  <si>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</si>
  <si>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</si>
  <si>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</si>
  <si>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</si>
  <si>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</si>
  <si>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</si>
  <si>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</si>
  <si>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</si>
  <si>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</si>
  <si>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</si>
  <si>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</si>
  <si>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</si>
  <si>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</si>
  <si>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</si>
  <si>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</si>
  <si>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</si>
  <si>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</si>
  <si>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</si>
  <si>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</si>
  <si>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</si>
  <si>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</si>
  <si>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</si>
  <si>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</si>
  <si>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</si>
  <si>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</si>
  <si>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</si>
  <si>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</si>
  <si>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</si>
  <si>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</si>
  <si>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</si>
  <si>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</si>
  <si>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</si>
  <si>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</si>
  <si>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</si>
  <si>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</si>
  <si>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</si>
  <si>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</si>
  <si>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</si>
  <si>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</si>
  <si>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</si>
  <si>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</si>
  <si>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</si>
  <si>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</si>
  <si>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</si>
  <si>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</si>
  <si>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</si>
  <si>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</si>
  <si>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</si>
  <si>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</si>
  <si>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</si>
  <si>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</si>
  <si>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</si>
  <si>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</si>
  <si>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</si>
  <si>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</si>
  <si>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</si>
  <si>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</si>
  <si>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</si>
  <si>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</si>
  <si>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</si>
  <si>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</si>
  <si>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</si>
  <si>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</si>
  <si>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</si>
  <si>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</si>
  <si>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</si>
  <si>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</si>
  <si>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</si>
  <si>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</si>
  <si>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</si>
  <si>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</si>
  <si>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</si>
  <si>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</si>
  <si>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</si>
  <si>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</si>
  <si>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</si>
  <si>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</si>
  <si>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</si>
  <si>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</si>
  <si>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</si>
  <si>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</si>
  <si>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</si>
  <si>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</si>
  <si>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</si>
  <si>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</si>
  <si>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</si>
  <si>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</si>
  <si>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</si>
  <si>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</si>
  <si>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</si>
  <si>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</si>
  <si>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</si>
  <si>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</si>
  <si>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</si>
  <si>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</si>
  <si>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</si>
  <si>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</si>
  <si>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</si>
  <si>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</si>
  <si>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</si>
  <si>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</si>
  <si>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</si>
  <si>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</si>
  <si>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</si>
  <si>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</si>
  <si>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</si>
  <si>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</si>
  <si>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</si>
  <si>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</si>
  <si>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</si>
  <si>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</si>
  <si>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</si>
  <si>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</si>
  <si>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</si>
  <si>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</si>
  <si>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</si>
  <si>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</si>
  <si>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</si>
  <si>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</si>
  <si>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</si>
  <si>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</si>
  <si>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</si>
  <si>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</si>
  <si>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</si>
  <si>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</si>
  <si>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</si>
  <si>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</si>
  <si>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</si>
  <si>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</si>
  <si>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</si>
  <si>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</si>
  <si>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</si>
  <si>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</si>
  <si>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</si>
  <si>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</si>
  <si>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</si>
  <si>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</si>
  <si>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</si>
  <si>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</si>
  <si>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</si>
  <si>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</si>
  <si>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</si>
  <si>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</si>
  <si>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</si>
  <si>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</si>
  <si>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</si>
  <si>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</si>
  <si>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</si>
  <si>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</si>
  <si>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</si>
  <si>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</si>
  <si>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</si>
  <si>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</si>
  <si>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</si>
  <si>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</si>
  <si>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</si>
  <si>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</si>
  <si>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</si>
  <si>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</si>
  <si>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</si>
  <si>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</si>
  <si>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</si>
  <si>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</si>
  <si>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</si>
  <si>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</si>
  <si>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</si>
  <si>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</si>
  <si>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</si>
  <si>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</si>
  <si>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</si>
  <si>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</si>
  <si>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</si>
  <si>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</si>
  <si>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</si>
  <si>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</si>
  <si>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</si>
  <si>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</si>
  <si>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</si>
  <si>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</si>
  <si>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</si>
  <si>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</si>
  <si>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</si>
  <si>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</si>
  <si>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</si>
  <si>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</si>
  <si>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</si>
  <si>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</si>
  <si>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</si>
  <si>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</si>
  <si>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</si>
  <si>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</si>
  <si>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</si>
  <si>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</si>
  <si>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</si>
  <si>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</si>
  <si>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</si>
  <si>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</si>
  <si>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</si>
  <si>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</si>
  <si>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</si>
  <si>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</si>
  <si>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</si>
  <si>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</si>
  <si>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</si>
  <si>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</si>
  <si>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</si>
  <si>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</si>
  <si>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</si>
  <si>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</si>
  <si>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</si>
  <si>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</si>
  <si>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</si>
  <si>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</si>
  <si>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</si>
  <si>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</si>
  <si>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</si>
  <si>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</si>
  <si>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</si>
  <si>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</si>
  <si>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</si>
  <si>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</si>
  <si>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</si>
  <si>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</si>
  <si>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</si>
  <si>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</si>
  <si>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</si>
  <si>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</si>
  <si>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</si>
  <si>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</si>
  <si>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</si>
  <si>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</si>
  <si>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</si>
  <si>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</si>
  <si>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</si>
  <si>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</si>
  <si>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</si>
  <si>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</si>
  <si>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</si>
  <si>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</si>
  <si>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</si>
  <si>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</si>
  <si>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</si>
  <si>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</si>
  <si>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</si>
  <si>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</si>
  <si>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</si>
  <si>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</si>
  <si>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</si>
  <si>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</si>
  <si>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</si>
  <si>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</si>
  <si>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</si>
  <si>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</si>
  <si>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</si>
  <si>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</si>
  <si>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</si>
  <si>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</si>
  <si>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</si>
  <si>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</si>
  <si>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</si>
  <si>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</si>
  <si>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</si>
  <si>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</si>
  <si>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</si>
  <si>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</si>
  <si>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</si>
  <si>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</si>
  <si>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</si>
  <si>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</si>
  <si>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</si>
  <si>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</si>
  <si>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</si>
  <si>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</si>
  <si>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</si>
  <si>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</si>
  <si>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</si>
  <si>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</si>
  <si>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</si>
  <si>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</si>
  <si>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</si>
  <si>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</si>
  <si>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</si>
  <si>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</si>
  <si>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</si>
  <si>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</si>
  <si>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</si>
  <si>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</si>
  <si>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</si>
  <si>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</si>
  <si>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</si>
  <si>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</si>
  <si>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</si>
  <si>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</si>
  <si>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</si>
  <si>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</si>
  <si>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</si>
  <si>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</si>
  <si>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</si>
  <si>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</si>
  <si>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</si>
  <si>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</si>
  <si>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</si>
  <si>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</si>
  <si>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</si>
  <si>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</si>
  <si>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</si>
  <si>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</si>
  <si>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</si>
  <si>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</si>
  <si>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</si>
  <si>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</si>
  <si>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</si>
  <si>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</si>
  <si>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</si>
  <si>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</si>
  <si>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</si>
  <si>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</si>
  <si>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</si>
  <si>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</si>
  <si>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</si>
  <si>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</si>
  <si>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</si>
  <si>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</si>
  <si>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</si>
  <si>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</si>
  <si>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</si>
  <si>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</si>
  <si>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</si>
  <si>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</si>
  <si>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</si>
  <si>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</si>
  <si>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</si>
  <si>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</si>
  <si>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</si>
  <si>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</si>
  <si>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</si>
  <si>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</si>
  <si>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</si>
  <si>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</si>
  <si>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</si>
  <si>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</si>
  <si>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</si>
  <si>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</si>
  <si>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</si>
  <si>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</si>
  <si>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</si>
  <si>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</si>
  <si>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</si>
  <si>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</si>
  <si>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</si>
  <si>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</si>
  <si>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</si>
  <si>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</si>
  <si>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</si>
  <si>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</si>
  <si>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</si>
  <si>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</si>
  <si>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</si>
  <si>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</si>
  <si>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</si>
  <si>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</si>
  <si>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</si>
  <si>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</si>
  <si>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</si>
  <si>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</si>
  <si>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</si>
  <si>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</si>
  <si>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</si>
  <si>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</si>
  <si>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</si>
  <si>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</si>
  <si>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</si>
  <si>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</si>
  <si>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</si>
  <si>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</si>
  <si>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</si>
  <si>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</si>
  <si>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</si>
  <si>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</si>
  <si>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</si>
  <si>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</si>
  <si>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</si>
  <si>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</si>
  <si>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</si>
  <si>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</si>
  <si>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</si>
  <si>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</si>
  <si>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</si>
  <si>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</si>
  <si>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</si>
  <si>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</si>
  <si>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</si>
  <si>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</si>
  <si>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</si>
  <si>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</si>
  <si>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</si>
  <si>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</si>
  <si>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</si>
  <si>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</si>
  <si>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</si>
  <si>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</si>
  <si>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</si>
  <si>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</si>
  <si>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</si>
  <si>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</si>
  <si>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</si>
  <si>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</si>
  <si>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</si>
  <si>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</si>
  <si>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</si>
  <si>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</si>
  <si>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</si>
  <si>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</si>
  <si>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</si>
  <si>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</si>
  <si>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</si>
  <si>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</si>
  <si>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</si>
  <si>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</si>
  <si>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</si>
  <si>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</si>
  <si>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</si>
  <si>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</si>
  <si>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</si>
  <si>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</si>
  <si>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</si>
  <si>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</si>
  <si>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</si>
  <si>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</si>
  <si>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</si>
  <si>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</si>
  <si>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</si>
  <si>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</si>
  <si>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</si>
  <si>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</si>
  <si>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</si>
  <si>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</si>
  <si>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</si>
  <si>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</si>
  <si>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</si>
  <si>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</si>
  <si>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</si>
  <si>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</si>
  <si>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</si>
  <si>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</si>
  <si>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</si>
  <si>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</si>
  <si>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</si>
  <si>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</si>
  <si>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</si>
  <si>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</si>
  <si>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</si>
  <si>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</si>
  <si>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</si>
  <si>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</si>
  <si>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</si>
  <si>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</si>
  <si>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</si>
  <si>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</si>
  <si>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</si>
  <si>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</si>
  <si>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</si>
  <si>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</si>
  <si>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</si>
  <si>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</si>
  <si>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</si>
  <si>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</si>
  <si>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</si>
  <si>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</si>
  <si>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</si>
  <si>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</si>
  <si>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</si>
  <si>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</si>
  <si>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</si>
  <si>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</si>
  <si>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</si>
  <si>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</si>
  <si>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</si>
  <si>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</si>
  <si>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</si>
  <si>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</si>
  <si>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</si>
  <si>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</si>
  <si>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</si>
  <si>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</si>
  <si>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</si>
  <si>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</si>
  <si>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</si>
  <si>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</si>
  <si>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</si>
  <si>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</si>
  <si>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</si>
  <si>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</si>
  <si>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</si>
  <si>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</si>
  <si>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</si>
  <si>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</si>
  <si>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</si>
  <si>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</si>
  <si>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</si>
  <si>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</si>
  <si>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</si>
  <si>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</si>
  <si>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</si>
  <si>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</si>
  <si>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</si>
  <si>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</si>
  <si>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</si>
  <si>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</si>
  <si>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</si>
  <si>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</si>
  <si>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</si>
  <si>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</si>
  <si>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</si>
  <si>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</si>
  <si>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</si>
  <si>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</si>
  <si>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</si>
  <si>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</si>
  <si>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</si>
  <si>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</si>
  <si>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</si>
  <si>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</si>
  <si>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</si>
  <si>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</si>
  <si>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</si>
  <si>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</si>
  <si>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</si>
  <si>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</si>
  <si>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</si>
  <si>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</si>
  <si>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</si>
  <si>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</si>
  <si>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</si>
  <si>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</si>
  <si>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</si>
  <si>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</si>
  <si>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</si>
  <si>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</si>
  <si>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</si>
  <si>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</si>
  <si>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</si>
  <si>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</si>
  <si>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</si>
  <si>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</si>
  <si>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</si>
  <si>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</si>
  <si>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</si>
  <si>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</si>
  <si>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</si>
  <si>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</si>
  <si>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</si>
  <si>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</si>
  <si>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</si>
  <si>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</si>
  <si>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</si>
  <si>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</si>
  <si>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</si>
  <si>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</si>
  <si>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</si>
  <si>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</si>
  <si>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</si>
  <si>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</si>
  <si>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</si>
  <si>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</si>
  <si>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</si>
  <si>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</si>
  <si>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</si>
  <si>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</si>
  <si>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</si>
  <si>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</si>
  <si>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</si>
  <si>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</si>
  <si>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</si>
  <si>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</si>
  <si>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</si>
  <si>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</si>
  <si>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</si>
  <si>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</si>
  <si>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</si>
  <si>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</si>
  <si>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</si>
  <si>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</si>
  <si>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</si>
  <si>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</si>
  <si>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</si>
  <si>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</si>
  <si>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</si>
  <si>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</si>
  <si>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</si>
  <si>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</si>
  <si>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</si>
  <si>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</si>
  <si>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</si>
  <si>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</si>
  <si>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</si>
  <si>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</si>
  <si>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</si>
  <si>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</si>
  <si>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</si>
  <si>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</si>
  <si>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</si>
  <si>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</si>
  <si>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</si>
  <si>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</si>
  <si>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</si>
  <si>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</si>
  <si>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</si>
  <si>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</si>
  <si>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</si>
  <si>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</si>
  <si>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</si>
  <si>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</si>
  <si>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</si>
  <si>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</si>
  <si>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</si>
  <si>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</si>
  <si>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</si>
  <si>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</si>
  <si>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</si>
  <si>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</si>
  <si>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</si>
  <si>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</si>
  <si>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</si>
  <si>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</si>
  <si>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</si>
  <si>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</si>
  <si>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</si>
  <si>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</si>
  <si>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</si>
  <si>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</si>
  <si>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</si>
  <si>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</si>
  <si>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</si>
  <si>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</si>
  <si>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</si>
  <si>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</si>
  <si>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</si>
  <si>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</si>
  <si>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</si>
  <si>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</si>
  <si>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</si>
  <si>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</si>
  <si>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</si>
  <si>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</si>
  <si>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</si>
  <si>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</si>
  <si>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</si>
  <si>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</si>
  <si>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</si>
  <si>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</si>
  <si>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</si>
  <si>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</si>
  <si>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</si>
  <si>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</si>
  <si>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</si>
  <si>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</si>
  <si>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</si>
  <si>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</si>
  <si>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</si>
  <si>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</si>
  <si>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</si>
  <si>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</si>
  <si>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</si>
  <si>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</si>
  <si>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</si>
  <si>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</si>
  <si>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</si>
  <si>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</si>
  <si>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</si>
  <si>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</si>
  <si>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</si>
  <si>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</si>
  <si>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</si>
  <si>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</si>
  <si>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</si>
  <si>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</si>
  <si>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</si>
  <si>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</si>
  <si>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</si>
  <si>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</si>
  <si>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</si>
  <si>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</si>
  <si>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</si>
  <si>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</si>
  <si>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</si>
  <si>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</si>
  <si>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</si>
  <si>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</si>
  <si>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</si>
  <si>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</si>
  <si>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</si>
  <si>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</si>
  <si>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</si>
  <si>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</si>
  <si>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</si>
  <si>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</si>
  <si>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</si>
  <si>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</si>
  <si>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</si>
  <si>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</si>
  <si>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</si>
  <si>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</si>
  <si>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</si>
  <si>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</si>
  <si>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</si>
  <si>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</si>
  <si>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</si>
  <si>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</si>
  <si>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</si>
  <si>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</si>
  <si>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</si>
  <si>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</si>
  <si>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</si>
  <si>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</si>
  <si>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</si>
  <si>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</si>
  <si>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</si>
  <si>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</si>
  <si>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</si>
  <si>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</si>
  <si>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</si>
  <si>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</si>
  <si>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</si>
  <si>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</si>
  <si>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</si>
  <si>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</si>
  <si>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</si>
  <si>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</si>
  <si>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</si>
  <si>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</si>
  <si>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</si>
  <si>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</si>
  <si>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</si>
  <si>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</si>
  <si>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</si>
  <si>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</si>
  <si>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</si>
  <si>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</si>
  <si>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</si>
  <si>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</si>
  <si>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</si>
  <si>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</si>
  <si>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</si>
  <si>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</si>
  <si>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</si>
  <si>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</si>
  <si>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</si>
  <si>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</si>
  <si>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</si>
  <si>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</si>
  <si>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</si>
  <si>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</si>
  <si>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</si>
  <si>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</si>
  <si>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</si>
  <si>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</si>
  <si>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</si>
  <si>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</si>
  <si>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</si>
  <si>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</si>
  <si>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</si>
  <si>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</si>
  <si>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</si>
  <si>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</si>
  <si>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</si>
  <si>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</si>
  <si>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</si>
  <si>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</si>
  <si>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</si>
  <si>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</si>
  <si>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</si>
  <si>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</si>
  <si>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</si>
  <si>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</si>
  <si>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</si>
  <si>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</si>
  <si>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</si>
  <si>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</si>
  <si>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</si>
  <si>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</si>
  <si>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</si>
  <si>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</si>
  <si>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</si>
  <si>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</si>
  <si>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</si>
  <si>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</si>
  <si>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</si>
  <si>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</si>
  <si>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</si>
  <si>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</si>
  <si>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</si>
  <si>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</si>
  <si>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</si>
  <si>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</si>
  <si>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</si>
  <si>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</si>
  <si>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</si>
  <si>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</si>
  <si>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</si>
  <si>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</si>
  <si>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</si>
  <si>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</si>
  <si>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</si>
  <si>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</si>
  <si>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</si>
  <si>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</si>
  <si>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</si>
  <si>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</si>
  <si>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</si>
  <si>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</si>
  <si>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</si>
  <si>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</si>
  <si>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</si>
  <si>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</si>
  <si>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</si>
  <si>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</si>
  <si>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</si>
  <si>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</si>
  <si>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</si>
  <si>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</si>
  <si>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</si>
  <si>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</si>
  <si>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</si>
  <si>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</si>
  <si>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</si>
  <si>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</si>
  <si>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</si>
  <si>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</si>
  <si>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</si>
  <si>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</si>
  <si>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</si>
  <si>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</si>
  <si>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</si>
  <si>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</si>
  <si>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</si>
  <si>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</si>
  <si>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</si>
  <si>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</si>
  <si>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</si>
  <si>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</si>
  <si>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</si>
  <si>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</si>
  <si>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</si>
  <si>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</si>
  <si>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</si>
  <si>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</si>
  <si>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</si>
  <si>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</si>
  <si>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</si>
  <si>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</si>
  <si>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</si>
  <si>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</si>
  <si>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</si>
  <si>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</si>
  <si>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</si>
  <si>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</si>
  <si>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</si>
  <si>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</si>
  <si>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</si>
  <si>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</si>
  <si>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</si>
  <si>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</si>
  <si>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</si>
  <si>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</si>
  <si>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</si>
  <si>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</si>
  <si>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</si>
  <si>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</si>
  <si>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</si>
  <si>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</si>
  <si>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</si>
  <si>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</si>
  <si>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</si>
  <si>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</si>
  <si>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</si>
  <si>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</si>
  <si>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</si>
  <si>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</si>
  <si>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</si>
  <si>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</si>
  <si>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</si>
  <si>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</si>
  <si>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</si>
  <si>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</si>
  <si>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</si>
  <si>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</si>
  <si>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</si>
  <si>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</si>
  <si>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</si>
  <si>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</si>
  <si>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</si>
  <si>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</si>
  <si>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</si>
  <si>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</si>
  <si>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</si>
  <si>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</si>
  <si>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</si>
  <si>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</si>
  <si>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</si>
  <si>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</si>
  <si>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</si>
  <si>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</si>
  <si>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</si>
  <si>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</si>
  <si>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</si>
  <si>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</si>
  <si>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</si>
  <si>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</si>
  <si>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</si>
  <si>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</si>
  <si>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</si>
  <si>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</si>
  <si>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</si>
  <si>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</si>
  <si>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</si>
  <si>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</si>
  <si>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</si>
  <si>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</si>
  <si>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</si>
  <si>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</si>
  <si>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</si>
  <si>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</si>
  <si>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</si>
  <si>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</si>
  <si>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</si>
  <si>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</si>
  <si>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</si>
  <si>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</si>
  <si>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</si>
  <si>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</si>
  <si>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</si>
  <si>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</si>
  <si>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</si>
  <si>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</si>
  <si>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</si>
  <si>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</si>
  <si>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</si>
  <si>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</si>
  <si>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</si>
  <si>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</si>
  <si>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</si>
  <si>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</si>
  <si>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</si>
  <si>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</si>
  <si>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</si>
  <si>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</si>
  <si>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</si>
  <si>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</si>
  <si>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</si>
  <si>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</si>
  <si>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</si>
  <si>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</si>
  <si>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</si>
  <si>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</si>
  <si>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</si>
  <si>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</si>
  <si>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</si>
  <si>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</si>
  <si>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</si>
  <si>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</si>
  <si>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</si>
  <si>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</si>
  <si>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</si>
  <si>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</si>
  <si>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</si>
  <si>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</si>
  <si>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</si>
  <si>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</si>
  <si>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</si>
  <si>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</si>
  <si>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</si>
  <si>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</si>
  <si>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</si>
  <si>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</si>
  <si>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</si>
  <si>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</si>
  <si>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</si>
  <si>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</si>
  <si>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</si>
  <si>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</si>
  <si>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</si>
  <si>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</si>
  <si>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</si>
  <si>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</si>
  <si>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</si>
  <si>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</si>
  <si>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</si>
  <si>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</si>
  <si>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</si>
  <si>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</si>
  <si>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</si>
  <si>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</si>
  <si>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</si>
  <si>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</si>
  <si>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</si>
  <si>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</si>
  <si>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</si>
  <si>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</si>
  <si>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</si>
  <si>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</si>
  <si>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</si>
  <si>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</si>
  <si>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</si>
  <si>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</si>
  <si>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</si>
  <si>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</si>
  <si>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</si>
  <si>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</si>
  <si>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</si>
  <si>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</si>
  <si>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</si>
  <si>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</si>
  <si>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</si>
  <si>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</si>
  <si>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</si>
  <si>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</si>
  <si>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</si>
  <si>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</si>
  <si>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</si>
  <si>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</si>
  <si>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</si>
  <si>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</si>
  <si>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</si>
  <si>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</si>
  <si>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</si>
  <si>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</si>
  <si>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</si>
  <si>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</si>
  <si>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</si>
  <si>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</si>
  <si>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</si>
  <si>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</si>
  <si>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</si>
  <si>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</si>
  <si>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</si>
  <si>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</si>
  <si>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</si>
  <si>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</si>
  <si>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</si>
  <si>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</si>
  <si>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</si>
  <si>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</si>
  <si>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</si>
  <si>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</si>
  <si>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</si>
  <si>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</si>
  <si>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</si>
  <si>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</si>
  <si>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</si>
  <si>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</si>
  <si>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</si>
  <si>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</si>
  <si>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</si>
  <si>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</si>
  <si>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</si>
  <si>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</si>
  <si>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</si>
  <si>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</si>
  <si>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</si>
  <si>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</si>
  <si>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</si>
  <si>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</si>
  <si>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</si>
  <si>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</si>
  <si>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</si>
  <si>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</si>
  <si>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</si>
  <si>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</si>
  <si>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</si>
  <si>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</si>
  <si>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</si>
  <si>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</si>
  <si>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</si>
  <si>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</si>
  <si>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</si>
  <si>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</si>
  <si>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</si>
  <si>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</si>
  <si>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</si>
  <si>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</si>
  <si>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</si>
  <si>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</si>
  <si>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</si>
  <si>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</si>
  <si>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</si>
  <si>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</si>
  <si>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</si>
  <si>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</si>
  <si>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</si>
  <si>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</si>
  <si>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</si>
  <si>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</si>
  <si>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</si>
  <si>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</si>
  <si>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</si>
  <si>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</si>
  <si>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</si>
  <si>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</si>
  <si>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</si>
  <si>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</si>
  <si>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</si>
  <si>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</si>
  <si>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</si>
  <si>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</si>
  <si>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</si>
  <si>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</si>
  <si>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</si>
  <si>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</si>
  <si>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</si>
  <si>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</si>
  <si>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</si>
  <si>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</si>
  <si>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</si>
  <si>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</si>
  <si>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</si>
  <si>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</si>
  <si>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</si>
  <si>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</si>
  <si>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</si>
  <si>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</si>
  <si>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</si>
  <si>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</si>
  <si>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</si>
  <si>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</si>
  <si>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</si>
  <si>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</si>
  <si>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</si>
  <si>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</si>
  <si>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</si>
  <si>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</si>
  <si>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</si>
  <si>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</si>
  <si>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</si>
  <si>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</si>
  <si>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</si>
  <si>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</si>
  <si>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</si>
  <si>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</si>
  <si>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</si>
  <si>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</si>
  <si>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</si>
  <si>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</si>
  <si>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</si>
  <si>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</si>
  <si>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</si>
  <si>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</si>
  <si>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</si>
  <si>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</si>
  <si>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</si>
  <si>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</si>
  <si>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</si>
  <si>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</si>
  <si>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</si>
  <si>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</si>
  <si>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</si>
  <si>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</si>
  <si>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</si>
  <si>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</si>
  <si>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</si>
  <si>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</si>
  <si>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</si>
  <si>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</si>
  <si>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</si>
  <si>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</si>
  <si>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</si>
  <si>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</si>
  <si>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</si>
  <si>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</si>
  <si>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</si>
  <si>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</si>
  <si>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</si>
  <si>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</si>
  <si>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</si>
  <si>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</si>
  <si>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</si>
  <si>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</si>
  <si>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</si>
  <si>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</si>
  <si>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</si>
  <si>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</si>
  <si>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</si>
  <si>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</si>
  <si>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</si>
  <si>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</si>
  <si>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</si>
  <si>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</si>
  <si>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</si>
  <si>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</si>
  <si>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</si>
  <si>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</si>
  <si>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</si>
  <si>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</si>
  <si>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</si>
  <si>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</si>
  <si>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</si>
  <si>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</si>
  <si>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</si>
  <si>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</si>
  <si>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</si>
  <si>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</si>
  <si>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</si>
  <si>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</si>
  <si>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</si>
  <si>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</si>
  <si>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</si>
  <si>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</si>
  <si>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</si>
  <si>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</si>
  <si>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</si>
  <si>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</si>
  <si>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</si>
  <si>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</si>
  <si>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</si>
  <si>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</si>
  <si>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</si>
  <si>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</si>
  <si>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</si>
  <si>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</si>
  <si>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</si>
  <si>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</si>
  <si>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</si>
  <si>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</si>
  <si>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</si>
  <si>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</si>
  <si>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</si>
  <si>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</si>
  <si>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</si>
  <si>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</si>
  <si>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</si>
  <si>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</si>
  <si>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</si>
  <si>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</si>
  <si>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</si>
  <si>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</si>
  <si>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</si>
  <si>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</si>
  <si>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</si>
  <si>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</si>
  <si>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</si>
  <si>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</si>
  <si>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</si>
  <si>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</si>
  <si>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</si>
  <si>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</si>
  <si>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</si>
  <si>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</si>
  <si>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</si>
  <si>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</si>
  <si>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</si>
  <si>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</si>
  <si>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</si>
  <si>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</si>
  <si>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</si>
  <si>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</si>
  <si>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</si>
  <si>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</si>
  <si>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</si>
  <si>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</si>
  <si>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</si>
  <si>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</si>
  <si>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</si>
  <si>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</si>
  <si>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</si>
  <si>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</si>
  <si>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</si>
  <si>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</si>
  <si>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</si>
  <si>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</si>
  <si>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</si>
  <si>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</si>
  <si>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</si>
  <si>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</si>
  <si>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</si>
  <si>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</si>
  <si>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</si>
  <si>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</si>
  <si>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</si>
  <si>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</si>
  <si>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</si>
  <si>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</si>
  <si>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</si>
  <si>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</si>
  <si>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</si>
  <si>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</si>
  <si>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</si>
  <si>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</si>
  <si>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</si>
  <si>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</si>
  <si>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</si>
  <si>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</si>
  <si>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</si>
  <si>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</si>
  <si>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</si>
  <si>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</si>
  <si>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</si>
  <si>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</si>
  <si>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</si>
  <si>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</si>
  <si>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</si>
  <si>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</si>
  <si>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</si>
  <si>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</si>
  <si>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</si>
  <si>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</si>
  <si>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</si>
  <si>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</si>
  <si>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</si>
  <si>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</si>
  <si>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</si>
  <si>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</si>
  <si>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</si>
  <si>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</si>
  <si>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</si>
  <si>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</si>
  <si>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</si>
  <si>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</si>
  <si>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</si>
  <si>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</si>
  <si>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</si>
  <si>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</si>
  <si>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</si>
  <si>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</si>
  <si>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</si>
  <si>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</si>
  <si>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</si>
  <si>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</si>
  <si>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</si>
  <si>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</si>
  <si>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</si>
  <si>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</si>
  <si>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</si>
  <si>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</si>
  <si>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</si>
  <si>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</si>
  <si>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</si>
  <si>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</si>
  <si>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</si>
  <si>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</si>
  <si>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</si>
  <si>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</si>
  <si>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</si>
  <si>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</si>
  <si>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</si>
  <si>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</si>
  <si>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</si>
  <si>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</si>
  <si>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</si>
  <si>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</si>
  <si>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</si>
  <si>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</si>
  <si>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</si>
  <si>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</si>
  <si>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</si>
  <si>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</si>
  <si>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</si>
  <si>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</si>
  <si>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</si>
  <si>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</si>
  <si>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</si>
  <si>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</si>
  <si>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</si>
  <si>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</si>
  <si>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</si>
  <si>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</si>
  <si>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</si>
  <si>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</si>
  <si>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</si>
  <si>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</si>
  <si>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</si>
  <si>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</si>
  <si>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</si>
  <si>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</si>
  <si>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</si>
  <si>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</si>
  <si>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</si>
  <si>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</si>
  <si>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</si>
  <si>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</si>
  <si>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</si>
  <si>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</si>
  <si>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</si>
  <si>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</si>
  <si>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</si>
  <si>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</si>
  <si>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</si>
  <si>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</si>
  <si>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</si>
  <si>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</si>
  <si>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</si>
  <si>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</si>
  <si>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</si>
  <si>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</si>
  <si>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</si>
  <si>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</si>
  <si>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</si>
  <si>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</si>
  <si>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</si>
  <si>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</si>
  <si>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</si>
  <si>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</si>
  <si>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</si>
  <si>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</si>
  <si>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</si>
  <si>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</si>
  <si>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</si>
  <si>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</si>
  <si>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</si>
  <si>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</si>
  <si>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</si>
  <si>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</si>
  <si>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</si>
  <si>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</si>
  <si>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</si>
  <si>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</si>
  <si>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</si>
  <si>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</si>
  <si>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</si>
  <si>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</si>
  <si>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</si>
  <si>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</si>
  <si>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</si>
  <si>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</si>
  <si>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</si>
  <si>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</si>
  <si>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</si>
  <si>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</si>
  <si>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</si>
  <si>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</si>
  <si>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</si>
  <si>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</si>
  <si>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</si>
  <si>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</si>
  <si>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</si>
  <si>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</si>
  <si>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</si>
  <si>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</si>
  <si>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</si>
  <si>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</si>
  <si>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</si>
  <si>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</si>
  <si>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</si>
  <si>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</si>
  <si>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</si>
  <si>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</si>
  <si>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</si>
  <si>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</si>
  <si>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</si>
  <si>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</si>
  <si>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</si>
  <si>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</si>
  <si>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</si>
  <si>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</si>
  <si>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</si>
  <si>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</si>
  <si>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</si>
  <si>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</si>
  <si>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</si>
  <si>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</si>
  <si>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</si>
  <si>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</si>
  <si>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</si>
  <si>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</si>
  <si>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</si>
  <si>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</si>
  <si>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</si>
  <si>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</si>
  <si>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</si>
  <si>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</si>
  <si>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</si>
  <si>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</si>
  <si>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</si>
  <si>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</si>
  <si>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</si>
  <si>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</si>
  <si>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</si>
  <si>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</si>
  <si>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</si>
  <si>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</si>
  <si>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</si>
  <si>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</si>
  <si>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</si>
  <si>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</si>
  <si>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</si>
  <si>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</si>
  <si>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</si>
  <si>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</si>
  <si>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</si>
  <si>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</si>
  <si>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</si>
  <si>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</si>
  <si>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</si>
  <si>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</si>
  <si>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</si>
  <si>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</si>
  <si>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</si>
  <si>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</si>
  <si>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</si>
  <si>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</si>
  <si>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</si>
  <si>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</si>
  <si>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</si>
  <si>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</si>
  <si>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</si>
  <si>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</si>
  <si>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</si>
  <si>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</si>
  <si>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</si>
  <si>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</si>
  <si>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</si>
  <si>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</si>
  <si>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</si>
  <si>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</si>
  <si>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</si>
  <si>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</si>
  <si>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</si>
  <si>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</si>
  <si>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</si>
  <si>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</si>
  <si>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</si>
  <si>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</si>
  <si>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</si>
  <si>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</si>
  <si>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</si>
  <si>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</si>
  <si>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</si>
  <si>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</si>
  <si>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</si>
  <si>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</si>
  <si>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</si>
  <si>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</si>
  <si>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</si>
  <si>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</si>
  <si>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</si>
  <si>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</si>
  <si>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</si>
  <si>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</si>
  <si>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</si>
  <si>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</si>
  <si>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</si>
  <si>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</si>
  <si>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</si>
  <si>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</si>
  <si>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</si>
  <si>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</si>
  <si>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</si>
  <si>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</si>
  <si>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</si>
  <si>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</si>
  <si>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</si>
  <si>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</si>
  <si>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</si>
  <si>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</si>
  <si>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</si>
  <si>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</si>
  <si>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</si>
  <si>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</si>
  <si>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</si>
  <si>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</si>
  <si>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</si>
  <si>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</si>
  <si>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</si>
  <si>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</si>
  <si>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</si>
  <si>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</si>
  <si>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</si>
  <si>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</si>
  <si>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</si>
  <si>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</si>
  <si>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</si>
  <si>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</si>
  <si>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</si>
  <si>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</si>
  <si>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</si>
  <si>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</si>
  <si>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</si>
  <si>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</si>
  <si>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</si>
  <si>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</si>
  <si>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</si>
  <si>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</si>
  <si>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</si>
  <si>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</si>
  <si>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</si>
  <si>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</si>
  <si>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</si>
  <si>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</si>
  <si>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</si>
  <si>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</si>
  <si>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</si>
  <si>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</si>
  <si>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</si>
  <si>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</si>
  <si>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</si>
  <si>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</si>
  <si>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</si>
  <si>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</si>
  <si>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</si>
  <si>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</si>
  <si>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</si>
  <si>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</si>
  <si>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</si>
  <si>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</si>
  <si>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</si>
  <si>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</si>
  <si>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</si>
  <si>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</si>
  <si>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</si>
  <si>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</si>
  <si>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</si>
  <si>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</si>
  <si>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</si>
  <si>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</si>
  <si>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</si>
  <si>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</si>
  <si>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</si>
  <si>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</si>
  <si>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</si>
  <si>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</si>
  <si>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</si>
  <si>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</si>
  <si>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</si>
  <si>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</si>
  <si>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</si>
  <si>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</si>
  <si>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</si>
  <si>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</si>
  <si>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</si>
  <si>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</si>
  <si>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</si>
  <si>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</si>
  <si>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</si>
  <si>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</si>
  <si>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</si>
  <si>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</si>
  <si>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</si>
  <si>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</si>
  <si>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</si>
  <si>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</si>
  <si>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</si>
  <si>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</si>
  <si>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</si>
  <si>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</si>
  <si>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</si>
  <si>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</si>
  <si>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</si>
  <si>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</si>
  <si>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</si>
  <si>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</si>
  <si>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</si>
  <si>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</si>
  <si>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</si>
  <si>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</si>
  <si>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</si>
  <si>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</si>
  <si>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</si>
  <si>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</si>
  <si>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</si>
  <si>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</si>
  <si>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</si>
  <si>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</si>
  <si>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</si>
  <si>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</si>
  <si>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</si>
  <si>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</si>
  <si>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</si>
  <si>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</si>
  <si>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</si>
  <si>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</si>
  <si>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</si>
  <si>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</si>
  <si>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</si>
  <si>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</si>
  <si>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</si>
  <si>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</si>
  <si>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</si>
  <si>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</si>
  <si>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</si>
  <si>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</si>
  <si>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</si>
  <si>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</si>
  <si>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</si>
  <si>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</si>
  <si>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</si>
  <si>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</si>
  <si>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</si>
  <si>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</si>
  <si>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</si>
  <si>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</si>
  <si>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</si>
  <si>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</si>
  <si>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</si>
  <si>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</si>
  <si>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</si>
  <si>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</si>
  <si>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</si>
  <si>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</si>
  <si>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</si>
  <si>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</si>
  <si>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</si>
  <si>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</si>
  <si>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</si>
  <si>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</si>
  <si>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</si>
  <si>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</si>
  <si>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</si>
  <si>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</si>
  <si>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</si>
  <si>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</si>
  <si>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</si>
  <si>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</si>
  <si>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</si>
  <si>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</si>
  <si>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</si>
  <si>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</si>
  <si>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</si>
  <si>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</si>
  <si>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</si>
  <si>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</si>
  <si>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</si>
  <si>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</si>
  <si>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</si>
  <si>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</si>
  <si>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</si>
  <si>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</si>
  <si>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</si>
  <si>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</si>
  <si>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</si>
  <si>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</si>
  <si>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</si>
  <si>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</si>
  <si>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</si>
  <si>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</si>
  <si>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</si>
  <si>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</si>
  <si>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</si>
  <si>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</si>
  <si>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</si>
  <si>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</si>
  <si>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</si>
  <si>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</si>
  <si>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</si>
  <si>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</si>
  <si>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</si>
  <si>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</si>
  <si>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</si>
  <si>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</si>
  <si>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</si>
  <si>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</si>
  <si>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</si>
  <si>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</si>
  <si>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</si>
  <si>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</si>
  <si>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</si>
  <si>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</si>
  <si>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</si>
  <si>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</si>
  <si>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</si>
  <si>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</si>
  <si>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</si>
  <si>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</si>
  <si>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</si>
  <si>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</si>
  <si>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</si>
  <si>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</si>
  <si>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</si>
  <si>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</si>
  <si>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</si>
  <si>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</si>
  <si>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</si>
  <si>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</si>
  <si>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</si>
  <si>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</si>
  <si>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</si>
  <si>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</si>
  <si>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</si>
  <si>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</si>
  <si>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</si>
  <si>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</si>
  <si>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</si>
  <si>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</si>
  <si>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</si>
  <si>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</si>
  <si>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</si>
  <si>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</si>
  <si>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</si>
  <si>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</si>
  <si>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</si>
  <si>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</si>
  <si>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</si>
  <si>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</si>
  <si>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</si>
  <si>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</si>
  <si>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</si>
  <si>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</si>
  <si>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</si>
  <si>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</si>
  <si>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</si>
  <si>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</si>
  <si>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</si>
  <si>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</si>
  <si>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</si>
  <si>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</si>
  <si>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</si>
  <si>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</si>
  <si>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</si>
  <si>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</si>
  <si>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</si>
  <si>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</si>
  <si>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</si>
  <si>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</si>
  <si>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</si>
  <si>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</si>
  <si>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</si>
  <si>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</si>
  <si>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</si>
  <si>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</si>
  <si>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</si>
  <si>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</si>
  <si>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</si>
  <si>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</si>
  <si>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</si>
  <si>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</si>
  <si>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</si>
  <si>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</si>
  <si>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</si>
  <si>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</si>
  <si>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</si>
  <si>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</si>
  <si>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</si>
  <si>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</si>
  <si>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</si>
  <si>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</si>
  <si>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</si>
  <si>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</si>
  <si>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</si>
  <si>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</si>
  <si>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</si>
  <si>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</si>
  <si>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</si>
  <si>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</si>
  <si>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</si>
  <si>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</si>
  <si>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</si>
  <si>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</si>
  <si>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</si>
  <si>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</si>
  <si>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</si>
  <si>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</si>
  <si>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</si>
  <si>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</si>
  <si>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</si>
  <si>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</si>
  <si>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</si>
  <si>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</si>
  <si>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</si>
  <si>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</si>
  <si>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</si>
  <si>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</si>
  <si>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</si>
  <si>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</si>
  <si>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</si>
  <si>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</si>
  <si>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</si>
  <si>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</si>
  <si>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</si>
  <si>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</si>
  <si>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</si>
  <si>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</si>
  <si>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</si>
  <si>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</si>
  <si>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</si>
  <si>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</si>
  <si>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</si>
  <si>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</si>
  <si>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</si>
  <si>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</si>
  <si>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</si>
  <si>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</si>
  <si>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</si>
  <si>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</si>
  <si>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</si>
  <si>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</si>
  <si>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</si>
  <si>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</si>
  <si>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</si>
  <si>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</si>
  <si>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</si>
  <si>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</si>
  <si>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</si>
  <si>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</si>
  <si>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</si>
  <si>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</si>
  <si>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</si>
  <si>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</si>
  <si>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</si>
  <si>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</si>
  <si>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</si>
  <si>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</si>
  <si>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</si>
  <si>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</si>
  <si>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</si>
  <si>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</si>
  <si>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</si>
  <si>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</si>
  <si>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</si>
  <si>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</si>
  <si>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</si>
  <si>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</si>
  <si>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</si>
  <si>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</si>
  <si>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</si>
  <si>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</si>
  <si>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</si>
  <si>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</si>
  <si>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</si>
  <si>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</si>
  <si>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</si>
  <si>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</si>
  <si>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</si>
  <si>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</si>
  <si>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</si>
  <si>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</si>
  <si>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</si>
  <si>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</si>
  <si>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</si>
  <si>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</si>
  <si>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</si>
  <si>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</si>
  <si>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</si>
  <si>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</si>
  <si>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</si>
  <si>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</si>
  <si>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</si>
  <si>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</si>
  <si>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</si>
  <si>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</si>
  <si>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</si>
  <si>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</si>
  <si>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</si>
  <si>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</si>
  <si>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</si>
  <si>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</si>
  <si>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</si>
  <si>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</si>
  <si>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</si>
  <si>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</si>
  <si>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</si>
  <si>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</si>
  <si>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</si>
  <si>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</si>
  <si>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</si>
  <si>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</si>
  <si>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</si>
  <si>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</si>
  <si>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</si>
  <si>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</si>
  <si>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</si>
  <si>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</si>
  <si>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</si>
  <si>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</si>
  <si>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</si>
  <si>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</si>
  <si>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</si>
  <si>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</si>
  <si>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</si>
  <si>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</si>
  <si>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</si>
  <si>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</si>
  <si>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</si>
  <si>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</si>
  <si>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</si>
  <si>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</si>
  <si>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</si>
  <si>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</si>
  <si>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</si>
  <si>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</si>
  <si>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</si>
  <si>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</si>
  <si>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</si>
  <si>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</si>
  <si>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</si>
  <si>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</si>
  <si>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</si>
  <si>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</si>
  <si>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</si>
  <si>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</si>
  <si>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</si>
  <si>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</si>
  <si>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</si>
  <si>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</si>
  <si>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</si>
  <si>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</si>
  <si>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</si>
  <si>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</si>
  <si>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</si>
  <si>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</si>
  <si>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</si>
  <si>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</si>
  <si>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</si>
  <si>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</si>
  <si>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</si>
  <si>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</si>
  <si>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</si>
  <si>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</si>
  <si>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</si>
  <si>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</si>
  <si>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</si>
  <si>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</si>
  <si>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</si>
  <si>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</si>
  <si>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</si>
  <si>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</si>
  <si>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</si>
  <si>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</si>
  <si>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</si>
  <si>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</si>
  <si>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</si>
  <si>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</si>
  <si>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</si>
  <si>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</si>
  <si>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</si>
  <si>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</si>
  <si>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</si>
  <si>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</si>
  <si>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</si>
  <si>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</si>
  <si>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</si>
  <si>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</si>
  <si>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</si>
  <si>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</si>
  <si>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</si>
  <si>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</si>
  <si>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</si>
  <si>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</si>
  <si>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</si>
  <si>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</si>
  <si>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</si>
  <si>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</si>
  <si>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</si>
  <si>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</si>
  <si>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</si>
  <si>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</si>
  <si>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</si>
  <si>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</si>
  <si>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</si>
  <si>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</si>
  <si>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</si>
  <si>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</si>
  <si>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</si>
  <si>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</si>
  <si>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</si>
  <si>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</si>
  <si>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</si>
  <si>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</si>
  <si>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</si>
  <si>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</si>
  <si>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</si>
  <si>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</si>
  <si>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</si>
  <si>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</si>
  <si>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</si>
  <si>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</si>
  <si>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</si>
  <si>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</si>
  <si>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</si>
  <si>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</si>
  <si>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</si>
  <si>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</si>
  <si>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</si>
  <si>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</si>
  <si>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</si>
  <si>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</si>
  <si>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</si>
  <si>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</si>
  <si>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</si>
  <si>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</si>
  <si>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</si>
  <si>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</si>
  <si>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</si>
  <si>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</si>
  <si>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</si>
  <si>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</si>
  <si>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</si>
  <si>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</si>
  <si>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</si>
  <si>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</si>
  <si>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</si>
  <si>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</si>
  <si>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</si>
  <si>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</si>
  <si>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</si>
  <si>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</si>
  <si>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</si>
  <si>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</si>
  <si>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</si>
  <si>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</si>
  <si>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</si>
  <si>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</si>
  <si>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</si>
  <si>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</si>
  <si>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</si>
  <si>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</si>
  <si>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</si>
  <si>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</si>
  <si>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</si>
  <si>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</si>
  <si>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</si>
  <si>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</si>
  <si>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</si>
  <si>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</si>
  <si>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</si>
  <si>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</si>
  <si>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</si>
  <si>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</si>
  <si>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</si>
  <si>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</si>
  <si>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</si>
  <si>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</si>
  <si>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</si>
  <si>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</si>
  <si>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</si>
  <si>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</si>
  <si>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</si>
  <si>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</si>
  <si>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</si>
  <si>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</si>
  <si>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</si>
  <si>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</si>
  <si>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</si>
  <si>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</si>
  <si>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</si>
  <si>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</si>
  <si>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</si>
  <si>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</si>
  <si>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</si>
  <si>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</si>
  <si>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</si>
  <si>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</si>
  <si>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</si>
  <si>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</si>
  <si>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</si>
  <si>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</si>
  <si>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</si>
  <si>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</si>
  <si>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</si>
  <si>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</si>
  <si>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</si>
  <si>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</si>
  <si>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</si>
  <si>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</si>
  <si>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</si>
  <si>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</si>
  <si>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</si>
  <si>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</si>
  <si>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</si>
  <si>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</si>
  <si>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</si>
  <si>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</si>
  <si>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</si>
  <si>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</si>
  <si>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</si>
  <si>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</si>
  <si>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</si>
  <si>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</si>
  <si>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</si>
  <si>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</si>
  <si>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</si>
  <si>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</si>
  <si>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</si>
  <si>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</si>
  <si>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</si>
  <si>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</si>
  <si>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</si>
  <si>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</si>
  <si>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</si>
  <si>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</si>
  <si>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</si>
  <si>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</si>
  <si>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</si>
  <si>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</si>
  <si>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</si>
  <si>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</si>
  <si>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</si>
  <si>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</si>
  <si>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</si>
  <si>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</si>
  <si>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</si>
  <si>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</si>
  <si>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</si>
  <si>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</si>
  <si>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</si>
  <si>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</si>
  <si>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</si>
  <si>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</si>
  <si>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</si>
  <si>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</si>
  <si>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</si>
  <si>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</si>
  <si>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</si>
  <si>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</si>
  <si>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</si>
  <si>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</si>
  <si>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</si>
  <si>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</si>
  <si>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</si>
  <si>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</si>
  <si>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</si>
  <si>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</si>
  <si>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</si>
  <si>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</si>
  <si>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</si>
  <si>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</si>
  <si>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</si>
  <si>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</si>
  <si>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</si>
  <si>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</si>
  <si>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</si>
  <si>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</si>
  <si>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</si>
  <si>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</si>
  <si>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</si>
  <si>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</si>
  <si>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</si>
  <si>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</si>
  <si>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</si>
  <si>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</si>
  <si>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</si>
  <si>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</si>
  <si>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</si>
  <si>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</si>
  <si>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</si>
  <si>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</si>
  <si>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</si>
  <si>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</si>
  <si>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</si>
  <si>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</si>
  <si>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</si>
  <si>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</si>
  <si>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</si>
  <si>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</si>
  <si>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</si>
  <si>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</si>
  <si>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</si>
  <si>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</si>
  <si>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</si>
  <si>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</si>
  <si>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</si>
  <si>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</si>
  <si>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</si>
  <si>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</si>
  <si>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</si>
  <si>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</si>
  <si>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</si>
  <si>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</si>
  <si>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</si>
  <si>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</si>
  <si>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</si>
  <si>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</si>
  <si>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</si>
  <si>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</si>
  <si>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</si>
  <si>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</si>
  <si>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</si>
  <si>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</si>
  <si>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</si>
  <si>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</si>
  <si>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</si>
  <si>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</si>
  <si>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</si>
  <si>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</si>
  <si>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</si>
  <si>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</si>
  <si>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</si>
  <si>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</si>
  <si>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</si>
  <si>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</si>
  <si>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</si>
  <si>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</si>
  <si>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</si>
  <si>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</si>
  <si>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</si>
  <si>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</si>
  <si>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</si>
  <si>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</si>
  <si>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</si>
  <si>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</si>
  <si>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</si>
  <si>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</si>
  <si>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</si>
  <si>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</si>
  <si>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</si>
  <si>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</si>
  <si>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</si>
  <si>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</si>
  <si>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</si>
  <si>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</si>
  <si>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</si>
  <si>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</si>
  <si>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</si>
  <si>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</si>
  <si>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</si>
  <si>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</si>
  <si>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</si>
  <si>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</si>
  <si>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</si>
  <si>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</si>
  <si>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</si>
  <si>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</si>
  <si>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</si>
  <si>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</si>
  <si>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</si>
  <si>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</si>
  <si>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</si>
  <si>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</si>
  <si>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</si>
  <si>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</si>
  <si>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</si>
  <si>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</si>
  <si>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</si>
  <si>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</si>
  <si>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</si>
  <si>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</si>
  <si>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</si>
  <si>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</si>
  <si>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</si>
  <si>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</si>
  <si>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</si>
  <si>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</si>
  <si>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</si>
  <si>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</si>
  <si>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</si>
  <si>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</si>
  <si>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</si>
  <si>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</si>
  <si>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</si>
  <si>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</si>
  <si>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</si>
  <si>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</si>
  <si>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</si>
  <si>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</si>
  <si>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</si>
  <si>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</si>
  <si>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</si>
  <si>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</si>
  <si>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</si>
  <si>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</si>
  <si>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</si>
  <si>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</si>
  <si>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</si>
  <si>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</si>
  <si>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</si>
  <si>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</si>
  <si>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</si>
  <si>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</si>
  <si>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</si>
  <si>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</si>
  <si>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</si>
  <si>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</si>
  <si>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</si>
  <si>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</si>
  <si>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</si>
  <si>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</si>
  <si>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</si>
  <si>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</si>
  <si>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</si>
  <si>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</si>
  <si>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</si>
  <si>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</si>
  <si>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</si>
  <si>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</si>
  <si>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</si>
  <si>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</si>
  <si>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</si>
  <si>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</si>
  <si>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</si>
  <si>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</si>
  <si>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</si>
  <si>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</si>
  <si>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</si>
  <si>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</si>
  <si>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</si>
  <si>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</si>
  <si>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</si>
  <si>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</si>
  <si>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</si>
  <si>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</si>
  <si>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</si>
  <si>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</si>
  <si>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</si>
  <si>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</si>
  <si>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</si>
  <si>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</si>
  <si>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</si>
  <si>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</si>
  <si>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</si>
  <si>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</si>
  <si>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</si>
  <si>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</si>
  <si>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</si>
  <si>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</si>
  <si>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</si>
  <si>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</si>
  <si>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</si>
  <si>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</si>
  <si>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</si>
  <si>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</si>
  <si>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</si>
  <si>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</si>
  <si>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</si>
  <si>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</si>
  <si>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</si>
  <si>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</si>
  <si>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</si>
  <si>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</si>
  <si>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</si>
  <si>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</si>
  <si>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</si>
  <si>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</si>
  <si>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</si>
  <si>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</si>
  <si>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</si>
  <si>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</si>
  <si>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</si>
  <si>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</si>
  <si>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</si>
  <si>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</si>
  <si>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</si>
  <si>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</si>
  <si>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</si>
  <si>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</si>
  <si>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</si>
  <si>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</si>
  <si>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</si>
  <si>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</si>
  <si>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</si>
  <si>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</si>
  <si>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</si>
  <si>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</si>
  <si>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</si>
  <si>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</si>
  <si>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</si>
  <si>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</si>
  <si>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</si>
  <si>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</si>
  <si>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</si>
  <si>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</si>
  <si>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</si>
  <si>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</si>
  <si>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</si>
  <si>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</si>
  <si>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</si>
  <si>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</si>
  <si>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</si>
  <si>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</si>
  <si>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</si>
  <si>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</si>
  <si>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</si>
  <si>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</si>
  <si>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</si>
  <si>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</si>
  <si>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</si>
  <si>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</si>
  <si>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</si>
  <si>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</si>
  <si>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</si>
  <si>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</si>
  <si>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</si>
  <si>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</si>
  <si>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</si>
  <si>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</si>
  <si>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</si>
  <si>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</si>
  <si>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</si>
  <si>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</si>
  <si>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</si>
  <si>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</si>
  <si>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</si>
  <si>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</si>
  <si>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</si>
  <si>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</si>
  <si>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</si>
  <si>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</si>
  <si>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</si>
  <si>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</si>
  <si>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</si>
  <si>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</si>
  <si>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</si>
  <si>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</si>
  <si>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</si>
  <si>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</si>
  <si>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</si>
  <si>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</si>
  <si>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</si>
  <si>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</si>
  <si>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</si>
  <si>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</si>
  <si>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</si>
  <si>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</si>
  <si>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</si>
  <si>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</si>
  <si>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</si>
  <si>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</si>
  <si>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</si>
  <si>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</si>
  <si>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</si>
  <si>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</si>
  <si>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</si>
  <si>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</si>
  <si>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</si>
  <si>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</si>
  <si>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</si>
  <si>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</si>
  <si>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</si>
  <si>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</si>
  <si>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</si>
  <si>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</si>
  <si>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</si>
  <si>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</si>
  <si>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</si>
  <si>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</si>
  <si>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</si>
  <si>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</si>
  <si>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</si>
  <si>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</si>
  <si>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</si>
  <si>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</si>
  <si>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</si>
  <si>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</si>
  <si>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</si>
  <si>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</si>
  <si>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</si>
  <si>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</si>
  <si>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</si>
  <si>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</si>
  <si>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</si>
  <si>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</si>
  <si>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</si>
  <si>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</si>
  <si>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</si>
  <si>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</si>
  <si>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</si>
  <si>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</si>
  <si>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</si>
  <si>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</si>
  <si>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</si>
  <si>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</si>
  <si>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</si>
  <si>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</si>
  <si>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</si>
  <si>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</si>
  <si>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</si>
  <si>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</si>
  <si>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</si>
  <si>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</si>
  <si>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</si>
  <si>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</si>
  <si>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</si>
  <si>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</si>
  <si>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</si>
  <si>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</si>
  <si>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</si>
  <si>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</si>
  <si>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</si>
  <si>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</si>
  <si>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</si>
  <si>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</si>
  <si>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</si>
  <si>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</si>
  <si>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</si>
  <si>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</si>
  <si>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</si>
  <si>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</si>
  <si>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</si>
  <si>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</si>
  <si>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</si>
  <si>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</si>
  <si>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</si>
  <si>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</si>
  <si>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</si>
  <si>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</si>
  <si>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</si>
  <si>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</si>
  <si>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</si>
  <si>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</si>
  <si>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</si>
  <si>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</si>
  <si>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</si>
  <si>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</si>
  <si>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</si>
  <si>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</si>
  <si>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</si>
  <si>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</si>
  <si>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</si>
  <si>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</si>
  <si>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</si>
  <si>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</si>
  <si>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</si>
  <si>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</si>
  <si>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</si>
  <si>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</si>
  <si>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</si>
  <si>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</si>
  <si>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</si>
  <si>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</si>
  <si>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</si>
  <si>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</si>
  <si>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</si>
  <si>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</si>
  <si>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</si>
  <si>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</si>
  <si>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</si>
  <si>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</si>
  <si>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</si>
  <si>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</si>
  <si>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</si>
  <si>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</si>
  <si>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</si>
  <si>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</si>
  <si>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</si>
  <si>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</si>
  <si>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</si>
  <si>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</si>
  <si>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</si>
  <si>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</si>
  <si>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</si>
  <si>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</si>
  <si>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</si>
  <si>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</si>
  <si>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</si>
  <si>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</si>
  <si>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</si>
  <si>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</si>
  <si>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</si>
  <si>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</si>
  <si>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</si>
  <si>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</si>
  <si>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</si>
  <si>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</si>
  <si>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</si>
  <si>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</si>
  <si>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</si>
  <si>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</si>
  <si>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</si>
  <si>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</si>
  <si>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</si>
  <si>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</si>
  <si>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</si>
  <si>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</si>
  <si>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</si>
  <si>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</si>
  <si>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</si>
  <si>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</si>
  <si>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</si>
  <si>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</si>
  <si>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</si>
  <si>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</si>
  <si>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</si>
  <si>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</si>
  <si>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</si>
  <si>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</si>
  <si>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</si>
  <si>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</si>
  <si>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</si>
  <si>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</si>
  <si>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</si>
  <si>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</si>
  <si>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</si>
  <si>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</si>
  <si>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</si>
  <si>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</si>
  <si>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</si>
  <si>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</si>
  <si>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</si>
  <si>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</si>
  <si>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</si>
  <si>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</si>
  <si>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</si>
  <si>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</si>
  <si>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</si>
  <si>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</si>
  <si>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</si>
  <si>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</si>
  <si>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</si>
  <si>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</si>
  <si>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</si>
  <si>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</si>
  <si>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</si>
  <si>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</si>
  <si>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</si>
  <si>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</si>
  <si>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</si>
  <si>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</si>
  <si>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</si>
  <si>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</si>
  <si>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</si>
  <si>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</si>
  <si>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</si>
  <si>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</si>
  <si>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</si>
  <si>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</si>
  <si>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</si>
  <si>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</si>
  <si>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</si>
  <si>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</si>
  <si>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</si>
  <si>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</si>
  <si>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</si>
  <si>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</si>
  <si>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</si>
  <si>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</si>
  <si>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</si>
  <si>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</si>
  <si>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</si>
  <si>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</si>
  <si>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</si>
  <si>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</si>
  <si>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</si>
  <si>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</si>
  <si>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</si>
  <si>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</si>
  <si>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</si>
  <si>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</si>
  <si>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</si>
  <si>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</si>
  <si>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</si>
  <si>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</si>
  <si>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</si>
  <si>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</si>
  <si>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</si>
  <si>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</si>
  <si>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</si>
  <si>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</si>
  <si>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</si>
  <si>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</si>
  <si>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</si>
  <si>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</si>
  <si>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</si>
  <si>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</si>
  <si>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</si>
  <si>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</si>
  <si>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</si>
  <si>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</si>
  <si>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</si>
  <si>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</si>
  <si>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</si>
  <si>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</si>
  <si>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</si>
  <si>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</si>
  <si>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</si>
  <si>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</si>
  <si>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</si>
  <si>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</si>
  <si>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</si>
  <si>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</si>
  <si>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</si>
  <si>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</si>
  <si>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</si>
  <si>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</si>
  <si>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</si>
  <si>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</si>
  <si>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</si>
  <si>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</si>
  <si>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</si>
  <si>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</si>
  <si>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</si>
  <si>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</si>
  <si>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</si>
  <si>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</si>
  <si>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</si>
  <si>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</si>
  <si>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</si>
  <si>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</si>
  <si>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</si>
  <si>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</si>
  <si>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</si>
  <si>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</si>
  <si>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</si>
  <si>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</si>
  <si>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</si>
  <si>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</si>
  <si>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</si>
  <si>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</si>
  <si>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</si>
  <si>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</si>
  <si>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</si>
  <si>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</si>
  <si>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</si>
  <si>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</si>
  <si>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</si>
  <si>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</si>
  <si>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</si>
  <si>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</si>
  <si>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</si>
  <si>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</si>
  <si>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</si>
  <si>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</si>
  <si>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</si>
  <si>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</si>
  <si>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</si>
  <si>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</si>
  <si>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</si>
  <si>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</si>
  <si>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</si>
  <si>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</si>
  <si>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</si>
  <si>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</si>
  <si>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</si>
  <si>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</si>
  <si>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</si>
  <si>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</si>
  <si>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</si>
  <si>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</si>
  <si>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</si>
  <si>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</si>
  <si>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</si>
  <si>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</si>
  <si>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</si>
  <si>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</si>
  <si>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</si>
  <si>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</si>
  <si>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</si>
  <si>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</si>
  <si>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</si>
  <si>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</si>
  <si>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</si>
  <si>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</si>
  <si>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</si>
  <si>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</si>
  <si>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</si>
  <si>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</si>
  <si>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</si>
  <si>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</si>
  <si>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</si>
  <si>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</si>
  <si>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</si>
  <si>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</si>
  <si>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</si>
  <si>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</si>
  <si>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</si>
  <si>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</si>
  <si>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</si>
  <si>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</si>
  <si>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</si>
  <si>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</si>
  <si>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</si>
  <si>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</si>
  <si>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</si>
  <si>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</si>
  <si>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</si>
  <si>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</si>
  <si>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</si>
  <si>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</si>
  <si>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</si>
  <si>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</si>
  <si>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</si>
  <si>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</si>
  <si>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</si>
  <si>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</si>
  <si>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</si>
  <si>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</si>
  <si>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</si>
  <si>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</si>
  <si>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</si>
  <si>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</si>
  <si>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</si>
  <si>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</si>
  <si>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</si>
  <si>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</si>
  <si>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</si>
  <si>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</si>
  <si>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</si>
  <si>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</si>
  <si>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</si>
  <si>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</si>
  <si>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</si>
  <si>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</si>
  <si>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</si>
  <si>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</si>
  <si>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</si>
  <si>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</si>
  <si>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</si>
  <si>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</si>
  <si>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</si>
  <si>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</si>
  <si>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</si>
  <si>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</si>
  <si>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</si>
  <si>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</si>
  <si>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</si>
  <si>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</si>
  <si>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</si>
  <si>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</si>
  <si>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</si>
  <si>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</si>
  <si>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</si>
  <si>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</si>
  <si>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</si>
  <si>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</si>
  <si>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</si>
  <si>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</si>
  <si>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</si>
  <si>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</si>
  <si>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</si>
  <si>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</si>
  <si>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</si>
  <si>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</si>
  <si>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</si>
  <si>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</si>
  <si>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</si>
  <si>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</si>
  <si>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</si>
  <si>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</si>
  <si>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</si>
  <si>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</si>
  <si>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</si>
  <si>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</si>
  <si>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</si>
  <si>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</si>
  <si>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</si>
  <si>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</si>
  <si>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</si>
  <si>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</si>
  <si>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</si>
  <si>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</si>
  <si>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</si>
  <si>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</si>
  <si>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</si>
  <si>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</si>
  <si>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</si>
  <si>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</si>
  <si>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</si>
  <si>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</si>
  <si>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</si>
  <si>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</si>
  <si>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</si>
  <si>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</si>
  <si>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</si>
  <si>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</si>
  <si>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</si>
  <si>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</si>
  <si>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</si>
  <si>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</si>
  <si>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</si>
  <si>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</si>
  <si>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</si>
  <si>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</si>
  <si>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</si>
  <si>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</si>
  <si>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</si>
  <si>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</si>
  <si>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</si>
  <si>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</si>
  <si>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</si>
  <si>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</si>
  <si>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</si>
  <si>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</si>
  <si>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</si>
  <si>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</si>
  <si>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</si>
  <si>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</si>
  <si>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</si>
  <si>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</si>
  <si>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</si>
  <si>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</si>
  <si>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</si>
  <si>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</si>
  <si>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</si>
  <si>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</si>
  <si>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</si>
  <si>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</si>
  <si>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</si>
  <si>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</si>
  <si>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</si>
  <si>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</si>
  <si>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</si>
  <si>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</si>
  <si>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</si>
  <si>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</si>
  <si>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</si>
  <si>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</si>
  <si>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</si>
  <si>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</si>
  <si>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</si>
  <si>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</si>
  <si>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</si>
  <si>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</si>
  <si>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</si>
  <si>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</si>
  <si>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</si>
  <si>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</si>
  <si>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</si>
  <si>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</si>
  <si>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</si>
  <si>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</si>
  <si>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</si>
  <si>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</si>
  <si>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</si>
  <si>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</si>
  <si>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</si>
  <si>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</si>
  <si>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</si>
  <si>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</si>
  <si>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</si>
  <si>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</si>
  <si>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</si>
  <si>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</si>
  <si>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</si>
  <si>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</si>
  <si>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</si>
  <si>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</si>
  <si>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</si>
  <si>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</si>
  <si>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</si>
  <si>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</si>
  <si>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</si>
  <si>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</si>
  <si>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</si>
  <si>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</si>
  <si>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</si>
  <si>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</si>
  <si>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</si>
  <si>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</si>
  <si>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</si>
  <si>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</si>
  <si>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</si>
  <si>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</si>
  <si>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</si>
  <si>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</si>
  <si>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</si>
  <si>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</si>
  <si>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</si>
  <si>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</si>
  <si>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</si>
  <si>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</si>
  <si>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</si>
  <si>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</si>
  <si>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</si>
  <si>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</si>
  <si>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</si>
  <si>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</si>
  <si>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</si>
  <si>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</si>
  <si>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</si>
  <si>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</si>
  <si>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</si>
  <si>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</si>
  <si>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</si>
  <si>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</si>
  <si>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</si>
  <si>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</si>
  <si>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</si>
  <si>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</si>
  <si>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</si>
  <si>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</si>
  <si>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</si>
  <si>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</si>
  <si>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</si>
  <si>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</si>
  <si>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</si>
  <si>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</si>
  <si>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</si>
  <si>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</si>
  <si>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</si>
  <si>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</si>
  <si>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</si>
  <si>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</si>
  <si>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</si>
  <si>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</si>
  <si>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</si>
  <si>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</si>
  <si>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</si>
  <si>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</si>
  <si>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</si>
  <si>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</si>
  <si>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</si>
  <si>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</si>
  <si>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</si>
  <si>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</si>
  <si>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</si>
  <si>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</si>
  <si>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</si>
  <si>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</si>
  <si>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</si>
  <si>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</si>
  <si>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</si>
  <si>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</si>
  <si>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</si>
  <si>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</si>
  <si>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</si>
  <si>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</si>
  <si>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</si>
  <si>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</si>
  <si>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</si>
  <si>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</si>
  <si>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</si>
  <si>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</si>
  <si>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</si>
  <si>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</si>
  <si>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</si>
  <si>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</si>
  <si>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</si>
  <si>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</si>
  <si>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</si>
  <si>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</si>
  <si>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</si>
  <si>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</si>
  <si>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</si>
  <si>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</si>
  <si>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</si>
  <si>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</si>
  <si>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</si>
  <si>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</si>
  <si>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</si>
  <si>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</si>
  <si>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</si>
  <si>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</si>
  <si>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</si>
  <si>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</si>
  <si>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</si>
  <si>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</si>
  <si>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</si>
  <si>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</si>
  <si>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</si>
  <si>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</si>
  <si>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</si>
  <si>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</si>
  <si>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</si>
  <si>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</si>
  <si>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</si>
  <si>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</si>
  <si>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</si>
  <si>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</si>
  <si>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</si>
  <si>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</si>
  <si>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</si>
  <si>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</si>
  <si>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</si>
  <si>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</si>
  <si>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</si>
  <si>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</si>
  <si>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</si>
  <si>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</si>
  <si>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</si>
  <si>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</si>
  <si>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</si>
  <si>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</si>
  <si>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</si>
  <si>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</si>
  <si>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</si>
  <si>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</si>
  <si>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</si>
  <si>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</si>
  <si>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</si>
  <si>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</si>
  <si>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</si>
  <si>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</si>
  <si>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</si>
  <si>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</si>
  <si>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</si>
  <si>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</si>
  <si>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</si>
  <si>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</si>
  <si>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</si>
  <si>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</si>
  <si>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</si>
  <si>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</si>
  <si>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</si>
  <si>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</si>
  <si>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</si>
  <si>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</si>
  <si>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</si>
  <si>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</si>
  <si>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</si>
  <si>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</si>
  <si>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</si>
  <si>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</si>
  <si>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</si>
  <si>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</si>
  <si>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</si>
  <si>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</si>
  <si>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</si>
  <si>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</si>
  <si>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</si>
  <si>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</si>
  <si>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</si>
  <si>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</si>
  <si>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</si>
  <si>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</si>
  <si>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</si>
  <si>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</si>
  <si>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</si>
  <si>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</si>
  <si>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</si>
  <si>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</si>
  <si>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</si>
  <si>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</si>
  <si>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</si>
  <si>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</si>
  <si>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</si>
  <si>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</si>
  <si>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</si>
  <si>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</si>
  <si>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</si>
  <si>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</si>
  <si>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</si>
  <si>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</si>
  <si>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</si>
  <si>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</si>
  <si>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</si>
  <si>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</si>
  <si>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</si>
  <si>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</si>
  <si>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</si>
  <si>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</si>
  <si>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</si>
  <si>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</si>
  <si>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</si>
  <si>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</si>
  <si>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</si>
  <si>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</si>
  <si>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</si>
  <si>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</si>
  <si>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</si>
  <si>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</si>
  <si>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</si>
  <si>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</si>
  <si>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</si>
  <si>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</si>
  <si>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</si>
  <si>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</si>
  <si>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</si>
  <si>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</si>
  <si>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</si>
  <si>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</si>
  <si>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</si>
  <si>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</si>
  <si>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</si>
  <si>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</si>
  <si>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</si>
  <si>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</si>
  <si>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</si>
  <si>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</si>
  <si>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</si>
  <si>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</si>
  <si>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</si>
  <si>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</si>
  <si>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</si>
  <si>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</si>
  <si>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</si>
  <si>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</si>
  <si>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</si>
  <si>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</si>
  <si>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</si>
  <si>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</si>
  <si>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</si>
  <si>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</si>
  <si>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</si>
  <si>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</si>
  <si>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</si>
  <si>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</si>
  <si>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</si>
  <si>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</si>
  <si>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</si>
  <si>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</si>
  <si>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</si>
  <si>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</si>
  <si>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</si>
  <si>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</si>
  <si>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</si>
  <si>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</si>
  <si>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</si>
  <si>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</si>
  <si>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</si>
  <si>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</si>
  <si>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</si>
  <si>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</si>
  <si>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</si>
  <si>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</si>
  <si>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</si>
  <si>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</si>
  <si>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</si>
  <si>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</si>
  <si>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</si>
  <si>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</si>
  <si>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</si>
  <si>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</si>
  <si>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</si>
  <si>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</si>
  <si>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</si>
  <si>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</si>
  <si>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</si>
  <si>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</si>
  <si>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</si>
  <si>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</si>
  <si>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</si>
  <si>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</si>
  <si>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</si>
  <si>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</si>
  <si>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</si>
  <si>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</si>
  <si>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</si>
  <si>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</si>
  <si>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</si>
  <si>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</si>
  <si>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</si>
  <si>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</si>
  <si>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</si>
  <si>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</si>
  <si>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</si>
  <si>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</si>
  <si>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</si>
  <si>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</si>
  <si>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</si>
  <si>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</si>
  <si>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</si>
  <si>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</si>
  <si>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</si>
  <si>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</si>
  <si>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</si>
  <si>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</si>
  <si>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</si>
  <si>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</si>
  <si>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</si>
  <si>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</si>
  <si>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</si>
  <si>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</si>
  <si>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</si>
  <si>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</si>
  <si>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</si>
  <si>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</si>
  <si>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</si>
  <si>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</si>
  <si>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</si>
  <si>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</si>
  <si>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</si>
  <si>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</si>
  <si>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</si>
  <si>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</si>
  <si>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</si>
  <si>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</si>
  <si>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</si>
  <si>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</si>
  <si>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</si>
  <si>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</si>
  <si>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</si>
  <si>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</si>
  <si>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</si>
  <si>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</si>
  <si>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</si>
  <si>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</si>
  <si>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</si>
  <si>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</si>
  <si>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</si>
  <si>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</si>
  <si>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</si>
  <si>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</si>
  <si>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</si>
  <si>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</si>
  <si>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</si>
  <si>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</si>
  <si>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</si>
  <si>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</si>
  <si>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</si>
  <si>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</si>
  <si>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</si>
  <si>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</si>
  <si>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</si>
  <si>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</si>
  <si>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</si>
  <si>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</si>
  <si>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</si>
  <si>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</si>
  <si>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</si>
  <si>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</si>
  <si>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</si>
  <si>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</si>
  <si>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</si>
  <si>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</si>
  <si>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</si>
  <si>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</si>
  <si>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</si>
  <si>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</si>
  <si>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</si>
  <si>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</si>
  <si>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</si>
  <si>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</si>
  <si>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</si>
  <si>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</si>
  <si>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</si>
  <si>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</si>
  <si>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</si>
  <si>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</si>
  <si>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</si>
  <si>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</si>
  <si>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</si>
  <si>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</si>
  <si>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</si>
  <si>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</si>
  <si>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</si>
  <si>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</si>
  <si>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</si>
  <si>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</si>
  <si>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</si>
  <si>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</si>
  <si>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</si>
  <si>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</si>
  <si>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</si>
  <si>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</si>
  <si>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</si>
  <si>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</si>
  <si>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</si>
  <si>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</si>
  <si>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</si>
  <si>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</si>
  <si>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</si>
  <si>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</si>
  <si>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</si>
  <si>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</si>
  <si>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</si>
  <si>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</si>
  <si>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</si>
  <si>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</si>
  <si>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</si>
  <si>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</si>
  <si>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</si>
  <si>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</si>
  <si>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</si>
  <si>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</si>
  <si>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</si>
  <si>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</si>
  <si>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</si>
  <si>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</si>
  <si>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</si>
  <si>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</si>
  <si>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</si>
  <si>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</si>
  <si>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</si>
  <si>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</si>
  <si>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</si>
  <si>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</si>
  <si>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</si>
  <si>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</si>
  <si>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</si>
  <si>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</si>
  <si>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</si>
  <si>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</si>
  <si>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</si>
  <si>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</si>
  <si>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</si>
  <si>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</si>
  <si>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</si>
  <si>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</si>
  <si>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</si>
  <si>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</si>
  <si>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</si>
  <si>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</si>
  <si>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</si>
  <si>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</si>
  <si>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</si>
  <si>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</si>
  <si>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</si>
  <si>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</si>
  <si>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</si>
  <si>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</si>
  <si>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</si>
  <si>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</si>
  <si>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</si>
  <si>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</si>
  <si>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</si>
  <si>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</si>
  <si>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</si>
  <si>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</si>
  <si>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</si>
  <si>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</si>
  <si>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</si>
  <si>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</si>
  <si>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</si>
  <si>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</si>
  <si>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</si>
  <si>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</si>
  <si>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</si>
  <si>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</si>
  <si>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</si>
  <si>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</si>
  <si>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</si>
  <si>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</si>
  <si>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</si>
  <si>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</si>
  <si>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</si>
  <si>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</si>
  <si>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</si>
  <si>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</si>
  <si>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</si>
  <si>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</si>
  <si>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</si>
  <si>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</si>
  <si>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</si>
  <si>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</si>
  <si>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</si>
  <si>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</si>
  <si>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</si>
  <si>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</si>
  <si>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</si>
  <si>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</si>
  <si>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</si>
  <si>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</si>
  <si>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</si>
  <si>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</si>
  <si>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</si>
  <si>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</si>
  <si>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</si>
  <si>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</si>
  <si>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</si>
  <si>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</si>
  <si>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</si>
  <si>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</si>
  <si>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</si>
  <si>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</si>
  <si>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</si>
  <si>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</si>
  <si>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</si>
  <si>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</si>
  <si>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</si>
  <si>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</si>
  <si>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</si>
  <si>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</si>
  <si>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</si>
  <si>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</si>
  <si>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</si>
  <si>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</si>
  <si>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</si>
  <si>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</si>
  <si>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</si>
  <si>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</si>
  <si>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</si>
  <si>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</si>
  <si>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</si>
  <si>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</si>
  <si>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</si>
  <si>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</si>
  <si>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</si>
  <si>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</si>
  <si>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</si>
  <si>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</si>
  <si>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</si>
  <si>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</si>
  <si>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</si>
  <si>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</si>
  <si>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</si>
  <si>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</si>
  <si>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</si>
  <si>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</si>
  <si>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</si>
  <si>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</si>
  <si>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</si>
  <si>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</si>
  <si>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</si>
  <si>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</si>
  <si>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</si>
  <si>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</si>
  <si>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</si>
  <si>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</si>
  <si>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</si>
  <si>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</si>
  <si>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</si>
  <si>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</si>
  <si>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</si>
  <si>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</si>
  <si>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</si>
  <si>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</si>
  <si>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</si>
  <si>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</si>
  <si>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</si>
  <si>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</si>
  <si>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</si>
  <si>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</si>
  <si>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</si>
  <si>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</si>
  <si>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</si>
  <si>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</si>
  <si>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</si>
  <si>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</si>
  <si>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</si>
  <si>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</si>
  <si>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</si>
  <si>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</si>
  <si>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</si>
  <si>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</si>
  <si>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</si>
  <si>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</si>
  <si>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</si>
  <si>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</si>
  <si>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</si>
  <si>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</si>
  <si>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</si>
  <si>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</si>
  <si>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</si>
  <si>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</si>
  <si>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</si>
  <si>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</si>
  <si>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</si>
  <si>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</si>
  <si>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</si>
  <si>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</si>
  <si>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</si>
  <si>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</si>
  <si>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</si>
  <si>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</si>
  <si>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</si>
  <si>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</si>
  <si>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</si>
  <si>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</si>
  <si>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</si>
  <si>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</si>
  <si>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</si>
  <si>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</si>
  <si>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</si>
  <si>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</si>
  <si>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</si>
  <si>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</si>
  <si>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</si>
  <si>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</si>
  <si>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</si>
  <si>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</si>
  <si>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</si>
  <si>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</si>
  <si>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</si>
  <si>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</si>
  <si>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</si>
  <si>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</si>
  <si>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</si>
  <si>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</si>
  <si>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</si>
  <si>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</si>
  <si>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</si>
  <si>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</si>
  <si>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</si>
  <si>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</si>
  <si>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</si>
  <si>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</si>
  <si>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</si>
  <si>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</si>
  <si>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</si>
  <si>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</si>
  <si>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</si>
  <si>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</si>
  <si>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</si>
  <si>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</si>
  <si>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</si>
  <si>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</si>
  <si>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</si>
  <si>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</si>
  <si>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</si>
  <si>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</si>
  <si>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</si>
  <si>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</si>
  <si>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</si>
  <si>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</si>
  <si>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</si>
  <si>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</si>
  <si>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</si>
  <si>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</si>
  <si>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</si>
  <si>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</si>
  <si>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</si>
  <si>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</si>
  <si>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</si>
  <si>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</si>
  <si>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</si>
  <si>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</si>
  <si>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</si>
  <si>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</si>
  <si>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</si>
  <si>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</si>
  <si>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</si>
  <si>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</si>
  <si>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</si>
  <si>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</si>
  <si>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</si>
  <si>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</si>
  <si>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</si>
  <si>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</si>
  <si>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</si>
  <si>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</si>
  <si>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</si>
  <si>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</si>
  <si>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</si>
  <si>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</si>
  <si>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</si>
  <si>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</si>
  <si>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</si>
  <si>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</si>
  <si>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</si>
  <si>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</si>
  <si>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</si>
  <si>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</si>
  <si>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</si>
  <si>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</si>
  <si>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</si>
  <si>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</si>
  <si>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</si>
  <si>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</si>
  <si>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</si>
  <si>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</si>
  <si>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</si>
  <si>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</si>
  <si>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</si>
  <si>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</si>
  <si>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</si>
  <si>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</si>
  <si>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</si>
  <si>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</si>
  <si>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</si>
  <si>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</si>
  <si>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</si>
  <si>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</si>
  <si>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</si>
  <si>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</si>
  <si>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</si>
  <si>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</si>
  <si>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</si>
  <si>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</si>
  <si>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</si>
  <si>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</si>
  <si>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</si>
  <si>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</si>
  <si>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</si>
  <si>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</si>
  <si>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</si>
  <si>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</si>
  <si>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</si>
  <si>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</si>
  <si>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</si>
  <si>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</si>
  <si>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</si>
  <si>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</si>
  <si>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</si>
  <si>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</si>
  <si>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</si>
  <si>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</si>
  <si>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</si>
  <si>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</si>
  <si>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</si>
  <si>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</si>
  <si>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</si>
  <si>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</si>
  <si>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</si>
  <si>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</si>
  <si>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</si>
  <si>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</si>
  <si>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</si>
  <si>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</si>
  <si>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</si>
  <si>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</si>
  <si>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</si>
  <si>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</si>
  <si>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</si>
  <si>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</si>
  <si>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</si>
  <si>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</si>
  <si>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</si>
  <si>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</si>
  <si>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</si>
  <si>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</si>
  <si>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</si>
  <si>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</si>
  <si>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</si>
  <si>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</si>
  <si>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</si>
  <si>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</si>
  <si>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</si>
  <si>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</si>
  <si>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</si>
  <si>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</si>
  <si>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</si>
  <si>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</si>
  <si>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</si>
  <si>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</si>
  <si>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</si>
  <si>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</si>
  <si>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</si>
  <si>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</si>
  <si>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</si>
  <si>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</si>
  <si>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</si>
  <si>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</si>
  <si>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</si>
  <si>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</si>
  <si>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</si>
  <si>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</si>
  <si>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</si>
  <si>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</si>
  <si>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</si>
  <si>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</si>
  <si>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</si>
  <si>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</si>
  <si>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</si>
  <si>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</si>
  <si>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</si>
  <si>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</si>
  <si>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</si>
  <si>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</si>
  <si>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</si>
  <si>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</si>
  <si>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</si>
  <si>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</si>
  <si>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</si>
  <si>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</si>
  <si>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</si>
  <si>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</si>
  <si>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</si>
  <si>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</si>
  <si>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</si>
  <si>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</si>
  <si>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</si>
  <si>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</si>
  <si>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</si>
  <si>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</si>
  <si>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</si>
  <si>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</si>
  <si>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</si>
  <si>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</si>
  <si>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</si>
  <si>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</si>
  <si>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</si>
  <si>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</si>
  <si>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</si>
  <si>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</si>
  <si>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</si>
  <si>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</si>
  <si>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</si>
  <si>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</si>
  <si>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</si>
  <si>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</si>
  <si>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</si>
  <si>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</si>
  <si>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</si>
  <si>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</si>
  <si>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</si>
  <si>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</si>
  <si>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</si>
  <si>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</si>
  <si>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</si>
  <si>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</si>
  <si>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</si>
  <si>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</si>
  <si>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</si>
  <si>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</si>
  <si>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</si>
  <si>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</si>
  <si>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</si>
  <si>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</si>
  <si>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</si>
  <si>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</si>
  <si>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</si>
  <si>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</si>
  <si>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</si>
  <si>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</si>
  <si>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</si>
  <si>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</si>
  <si>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</si>
  <si>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</si>
  <si>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</si>
  <si>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</si>
  <si>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</si>
  <si>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</si>
  <si>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</si>
  <si>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</si>
  <si>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</si>
  <si>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</si>
  <si>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</si>
  <si>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</si>
  <si>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</si>
  <si>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</si>
  <si>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</si>
  <si>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</si>
  <si>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</si>
  <si>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</si>
  <si>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</si>
  <si>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</si>
  <si>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</si>
  <si>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</si>
  <si>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</si>
  <si>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</si>
  <si>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</si>
  <si>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</si>
  <si>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</si>
  <si>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</si>
  <si>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</si>
  <si>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</si>
  <si>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</si>
  <si>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</si>
  <si>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</si>
  <si>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</si>
  <si>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</si>
  <si>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</si>
  <si>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</si>
  <si>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</si>
  <si>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</si>
  <si>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</si>
  <si>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</si>
  <si>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</si>
  <si>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</si>
  <si>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</si>
  <si>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</si>
  <si>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</si>
  <si>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</si>
  <si>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</si>
  <si>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</si>
  <si>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</si>
  <si>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</si>
  <si>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</si>
  <si>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</si>
  <si>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</si>
  <si>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</si>
  <si>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</si>
  <si>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</si>
  <si>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</si>
  <si>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</si>
  <si>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</si>
  <si>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</si>
  <si>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</si>
  <si>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</si>
  <si>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</si>
  <si>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</si>
  <si>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</si>
  <si>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</si>
  <si>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</si>
  <si>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</si>
  <si>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</si>
  <si>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</si>
  <si>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</si>
  <si>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</si>
  <si>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</si>
  <si>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</si>
  <si>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</si>
  <si>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</si>
  <si>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</si>
  <si>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</si>
  <si>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</si>
  <si>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</si>
  <si>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</si>
  <si>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</si>
  <si>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</si>
  <si>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</si>
  <si>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</si>
  <si>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</si>
  <si>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</si>
  <si>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</si>
  <si>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</si>
  <si>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</si>
  <si>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</si>
  <si>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</si>
  <si>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</si>
  <si>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</si>
  <si>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</si>
  <si>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</si>
  <si>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</si>
  <si>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</si>
  <si>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</si>
  <si>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</si>
  <si>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</si>
  <si>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</si>
  <si>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</si>
  <si>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</si>
  <si>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</si>
  <si>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</si>
  <si>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</si>
  <si>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</si>
  <si>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</si>
  <si>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</si>
  <si>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</si>
  <si>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</si>
  <si>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</si>
  <si>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</si>
  <si>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</si>
  <si>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</si>
  <si>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</si>
  <si>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</si>
  <si>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</si>
  <si>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</si>
  <si>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</si>
  <si>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</si>
  <si>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</si>
  <si>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</si>
  <si>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</si>
  <si>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</si>
  <si>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</si>
  <si>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</si>
  <si>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</si>
  <si>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</si>
  <si>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</si>
  <si>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</si>
  <si>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</si>
  <si>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</si>
  <si>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</si>
  <si>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</si>
  <si>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</si>
  <si>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</si>
  <si>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</si>
  <si>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</si>
  <si>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</si>
  <si>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</si>
  <si>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</si>
  <si>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</si>
  <si>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</si>
  <si>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</si>
  <si>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</si>
  <si>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</si>
  <si>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</si>
  <si>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</si>
  <si>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</si>
  <si>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</si>
  <si>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</si>
  <si>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</si>
  <si>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</si>
  <si>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</si>
  <si>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</si>
  <si>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</si>
  <si>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</si>
  <si>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</si>
  <si>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</si>
  <si>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</si>
  <si>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</si>
  <si>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</si>
  <si>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</si>
  <si>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</si>
  <si>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</si>
  <si>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</si>
  <si>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</si>
  <si>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</si>
  <si>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</si>
  <si>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</si>
  <si>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</si>
  <si>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</si>
  <si>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</si>
  <si>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</si>
  <si>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</si>
  <si>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</si>
  <si>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</si>
  <si>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</si>
  <si>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</si>
  <si>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</si>
  <si>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</si>
  <si>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</si>
  <si>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</si>
  <si>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</si>
  <si>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</si>
  <si>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</si>
  <si>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</si>
  <si>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</si>
  <si>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</si>
  <si>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</si>
  <si>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</si>
  <si>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</si>
  <si>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</si>
  <si>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</si>
  <si>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</si>
  <si>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</si>
  <si>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</si>
  <si>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</si>
  <si>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</si>
  <si>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</si>
  <si>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</si>
  <si>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</si>
  <si>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</si>
  <si>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</si>
  <si>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</si>
  <si>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</si>
  <si>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</si>
  <si>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</si>
  <si>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</si>
  <si>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</si>
  <si>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</si>
  <si>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</si>
  <si>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</si>
  <si>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</si>
  <si>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</si>
  <si>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</si>
  <si>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</si>
  <si>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</si>
  <si>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</si>
  <si>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</si>
  <si>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</si>
  <si>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</si>
  <si>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</si>
  <si>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</si>
  <si>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</si>
  <si>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</si>
  <si>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</si>
  <si>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</si>
  <si>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</si>
  <si>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</si>
  <si>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</si>
  <si>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</si>
  <si>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</si>
  <si>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</si>
  <si>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</si>
  <si>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</si>
  <si>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</si>
  <si>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</si>
  <si>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</si>
  <si>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</si>
  <si>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</si>
  <si>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</si>
  <si>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</si>
  <si>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</si>
  <si>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</si>
  <si>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</si>
  <si>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</si>
  <si>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</si>
  <si>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</si>
  <si>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</si>
  <si>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</si>
  <si>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</si>
  <si>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</si>
  <si>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</si>
  <si>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</si>
  <si>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</si>
  <si>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</si>
  <si>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</si>
  <si>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</si>
  <si>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</si>
  <si>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</si>
  <si>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</si>
  <si>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</si>
  <si>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</si>
  <si>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</si>
  <si>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</si>
  <si>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</si>
  <si>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</si>
  <si>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</si>
  <si>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</si>
  <si>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</si>
  <si>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</si>
  <si>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</si>
  <si>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</si>
  <si>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</si>
  <si>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</si>
  <si>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</si>
  <si>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</si>
  <si>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</si>
  <si>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</si>
  <si>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</si>
  <si>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</si>
  <si>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</si>
  <si>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</si>
  <si>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</si>
  <si>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</si>
  <si>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</si>
  <si>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</si>
  <si>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</si>
  <si>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</si>
  <si>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</si>
  <si>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</si>
  <si>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</si>
  <si>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</si>
  <si>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</si>
  <si>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</si>
  <si>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</si>
  <si>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</si>
  <si>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</si>
  <si>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</si>
  <si>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</si>
  <si>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</si>
  <si>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</si>
  <si>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</si>
  <si>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</si>
  <si>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</si>
  <si>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</si>
  <si>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</si>
  <si>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</si>
  <si>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</si>
  <si>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</si>
  <si>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</si>
  <si>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</si>
  <si>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</si>
  <si>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</si>
  <si>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</si>
  <si>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</si>
  <si>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</si>
  <si>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</si>
  <si>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</si>
  <si>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</si>
  <si>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</si>
  <si>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</si>
  <si>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</si>
  <si>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</si>
  <si>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</si>
  <si>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</si>
  <si>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</si>
  <si>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</si>
  <si>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</si>
  <si>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</si>
  <si>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</si>
  <si>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</si>
  <si>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</si>
  <si>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</si>
  <si>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</si>
  <si>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</si>
  <si>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</si>
  <si>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</si>
  <si>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</si>
  <si>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</si>
  <si>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</si>
  <si>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</si>
  <si>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</si>
  <si>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</si>
  <si>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</si>
  <si>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</si>
  <si>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</si>
  <si>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</si>
  <si>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</si>
  <si>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</si>
  <si>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</si>
  <si>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</si>
  <si>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</si>
  <si>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</si>
  <si>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</si>
  <si>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</si>
  <si>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</si>
  <si>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</si>
  <si>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</si>
  <si>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</si>
  <si>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</si>
  <si>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</si>
  <si>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</si>
  <si>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</si>
  <si>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</si>
  <si>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</si>
  <si>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</si>
  <si>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</si>
  <si>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</si>
  <si>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</si>
  <si>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</si>
  <si>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</si>
  <si>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</si>
  <si>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</si>
  <si>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</si>
  <si>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</si>
  <si>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</si>
  <si>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</si>
  <si>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</si>
  <si>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</si>
  <si>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</si>
  <si>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</si>
  <si>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</si>
  <si>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</si>
  <si>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</si>
  <si>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</si>
  <si>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</si>
  <si>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</si>
  <si>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</si>
  <si>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</si>
  <si>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</si>
  <si>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</si>
  <si>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</si>
  <si>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</si>
  <si>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</si>
  <si>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</si>
  <si>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</si>
  <si>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</si>
  <si>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</si>
  <si>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</si>
  <si>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</si>
  <si>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</si>
  <si>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</si>
  <si>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</si>
  <si>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</si>
  <si>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</si>
  <si>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</si>
  <si>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</si>
  <si>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</si>
  <si>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</si>
  <si>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</si>
  <si>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</si>
  <si>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</si>
  <si>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</si>
  <si>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</si>
  <si>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</si>
  <si>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</si>
  <si>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</si>
  <si>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</si>
  <si>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</si>
  <si>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</si>
  <si>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</si>
  <si>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</si>
  <si>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</si>
  <si>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</si>
  <si>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</si>
  <si>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</si>
  <si>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</si>
  <si>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</si>
  <si>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</si>
  <si>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</si>
  <si>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</si>
  <si>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</si>
  <si>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</si>
  <si>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</si>
  <si>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</si>
  <si>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</si>
  <si>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</si>
  <si>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</si>
  <si>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</si>
  <si>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</si>
  <si>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</si>
  <si>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</si>
  <si>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</si>
  <si>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</si>
  <si>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</si>
  <si>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</si>
  <si>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</si>
  <si>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</si>
  <si>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</si>
  <si>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</si>
  <si>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</si>
  <si>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</si>
  <si>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</si>
  <si>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</si>
  <si>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</si>
  <si>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</si>
  <si>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</si>
  <si>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</si>
  <si>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</si>
  <si>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</si>
  <si>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</si>
  <si>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</si>
  <si>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</si>
  <si>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</si>
  <si>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</si>
  <si>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</si>
  <si>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</si>
  <si>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</si>
  <si>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</si>
  <si>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</si>
  <si>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</si>
  <si>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</si>
  <si>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</si>
  <si>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</si>
  <si>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</si>
  <si>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</si>
  <si>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</si>
  <si>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</si>
  <si>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</si>
  <si>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</si>
  <si>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</si>
  <si>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</si>
  <si>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</si>
  <si>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</si>
  <si>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</si>
  <si>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</si>
  <si>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</si>
  <si>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</si>
  <si>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</si>
  <si>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</si>
  <si>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</si>
  <si>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</si>
  <si>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</si>
  <si>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</si>
  <si>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</si>
  <si>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</si>
  <si>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</si>
  <si>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</si>
  <si>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</si>
  <si>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</si>
  <si>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</si>
  <si>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</si>
  <si>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</si>
  <si>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</si>
  <si>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</si>
  <si>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</si>
  <si>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</si>
  <si>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</si>
  <si>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</si>
  <si>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</si>
  <si>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</si>
  <si>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</si>
  <si>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</si>
  <si>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</si>
  <si>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</si>
  <si>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</si>
  <si>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</si>
  <si>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</si>
  <si>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</si>
  <si>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</si>
  <si>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</si>
  <si>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</si>
  <si>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</si>
  <si>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</si>
  <si>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</si>
  <si>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</si>
  <si>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</si>
  <si>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</si>
  <si>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</si>
  <si>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</si>
  <si>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</si>
  <si>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</si>
  <si>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</si>
  <si>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</si>
  <si>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</si>
  <si>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</si>
  <si>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</si>
  <si>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</si>
  <si>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</si>
  <si>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</si>
  <si>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</si>
  <si>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</si>
  <si>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</si>
  <si>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</si>
  <si>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</si>
  <si>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</si>
  <si>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</si>
  <si>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</si>
  <si>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</si>
  <si>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</si>
  <si>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</si>
  <si>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</si>
  <si>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</si>
  <si>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</si>
  <si>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</si>
  <si>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</si>
  <si>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</si>
  <si>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</si>
  <si>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</si>
  <si>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</si>
  <si>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</si>
  <si>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</si>
  <si>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</si>
  <si>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</si>
  <si>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</si>
  <si>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</si>
  <si>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</si>
  <si>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</si>
  <si>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</si>
  <si>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</si>
  <si>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</si>
  <si>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</si>
  <si>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</si>
  <si>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</si>
  <si>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</si>
  <si>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</si>
  <si>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</si>
  <si>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</si>
  <si>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</si>
  <si>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</si>
  <si>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</si>
  <si>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</si>
  <si>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</si>
  <si>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</si>
  <si>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</si>
  <si>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</si>
  <si>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</si>
  <si>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</si>
  <si>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</si>
  <si>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</si>
  <si>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</si>
  <si>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</si>
  <si>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</si>
  <si>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</si>
  <si>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</si>
  <si>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</si>
  <si>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</si>
  <si>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</si>
  <si>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</si>
  <si>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</si>
  <si>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</si>
  <si>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</si>
  <si>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</si>
  <si>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</si>
  <si>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</si>
  <si>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</si>
  <si>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</si>
  <si>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</si>
  <si>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</si>
  <si>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</si>
  <si>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</si>
  <si>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</si>
  <si>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</si>
  <si>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</si>
  <si>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</si>
  <si>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</si>
  <si>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</si>
  <si>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</si>
  <si>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</si>
  <si>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</si>
  <si>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</si>
  <si>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</si>
  <si>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</si>
  <si>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</si>
  <si>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</si>
  <si>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</si>
  <si>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</si>
  <si>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</si>
  <si>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</si>
  <si>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</si>
  <si>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</si>
  <si>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</si>
  <si>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</si>
  <si>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</si>
  <si>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</si>
  <si>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</si>
  <si>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</si>
  <si>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</si>
  <si>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</si>
  <si>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</si>
  <si>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</si>
  <si>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</si>
  <si>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</si>
  <si>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</si>
  <si>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</si>
  <si>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</si>
  <si>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</si>
  <si>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</si>
  <si>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</si>
  <si>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</si>
  <si>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</si>
  <si>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</si>
  <si>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</si>
  <si>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</si>
  <si>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</si>
  <si>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</si>
  <si>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</si>
  <si>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</si>
  <si>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</si>
  <si>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</si>
  <si>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</si>
  <si>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</si>
  <si>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</si>
  <si>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</si>
  <si>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</si>
  <si>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</si>
  <si>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</si>
  <si>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</si>
  <si>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</si>
  <si>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</si>
  <si>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</si>
  <si>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</si>
  <si>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</si>
  <si>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</si>
  <si>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</si>
  <si>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</si>
  <si>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</si>
  <si>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</si>
  <si>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</si>
  <si>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</si>
  <si>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</si>
  <si>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</si>
  <si>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</si>
  <si>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</si>
  <si>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</si>
  <si>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</si>
  <si>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</si>
  <si>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</si>
  <si>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</si>
  <si>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</si>
  <si>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</si>
  <si>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</si>
  <si>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</si>
  <si>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</si>
  <si>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</si>
  <si>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</si>
  <si>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</si>
  <si>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</si>
  <si>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</si>
  <si>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</si>
  <si>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</si>
  <si>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</si>
  <si>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</si>
  <si>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</si>
  <si>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</si>
  <si>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</si>
  <si>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</si>
  <si>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</si>
  <si>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</si>
  <si>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</si>
  <si>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</si>
  <si>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</si>
  <si>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</si>
  <si>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</si>
  <si>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</si>
  <si>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</si>
  <si>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</si>
  <si>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</si>
  <si>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</si>
  <si>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</si>
  <si>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</si>
  <si>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</si>
  <si>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</si>
  <si>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</si>
  <si>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</si>
  <si>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</si>
  <si>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</si>
  <si>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</si>
  <si>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</si>
  <si>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</si>
  <si>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</si>
  <si>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</si>
  <si>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</si>
  <si>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</si>
  <si>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</si>
  <si>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</si>
  <si>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</si>
  <si>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</si>
  <si>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</si>
  <si>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</si>
  <si>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</si>
  <si>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</si>
  <si>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</si>
  <si>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</si>
  <si>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</si>
  <si>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</si>
  <si>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</si>
  <si>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</si>
  <si>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</si>
  <si>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</si>
  <si>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</si>
  <si>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</si>
  <si>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</si>
  <si>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</si>
  <si>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</si>
  <si>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</si>
  <si>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</si>
  <si>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</si>
  <si>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</si>
  <si>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</si>
  <si>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</si>
  <si>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</si>
  <si>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</si>
  <si>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</si>
  <si>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</si>
  <si>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</si>
  <si>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</si>
  <si>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</si>
  <si>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</si>
  <si>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</si>
  <si>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</si>
  <si>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</si>
  <si>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</si>
  <si>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</si>
  <si>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</si>
  <si>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</si>
  <si>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</si>
  <si>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</si>
  <si>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</si>
  <si>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</si>
  <si>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</si>
  <si>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</si>
  <si>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</si>
  <si>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</si>
  <si>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</si>
  <si>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</si>
  <si>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</si>
  <si>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</si>
  <si>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</si>
  <si>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</si>
  <si>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</si>
  <si>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</si>
  <si>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</si>
  <si>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</si>
  <si>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</si>
  <si>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</si>
  <si>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</si>
  <si>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</si>
  <si>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</si>
  <si>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</si>
  <si>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</si>
  <si>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</si>
  <si>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</si>
  <si>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</si>
  <si>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</si>
  <si>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</si>
  <si>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</si>
  <si>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</si>
  <si>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</si>
  <si>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</si>
  <si>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</si>
  <si>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</si>
  <si>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</si>
  <si>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</si>
  <si>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</si>
  <si>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</si>
  <si>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</si>
  <si>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</si>
  <si>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</si>
  <si>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</si>
  <si>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</si>
  <si>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</si>
  <si>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</si>
  <si>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</si>
  <si>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</si>
  <si>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</si>
  <si>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</si>
  <si>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</si>
  <si>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</si>
  <si>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</si>
  <si>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</si>
  <si>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</si>
  <si>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</si>
  <si>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</si>
  <si>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</si>
  <si>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</si>
  <si>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</si>
  <si>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</si>
  <si>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</si>
  <si>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</si>
  <si>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</si>
  <si>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</si>
  <si>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</si>
  <si>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</si>
  <si>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</si>
  <si>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</si>
  <si>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</si>
  <si>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</si>
  <si>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</si>
  <si>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</si>
  <si>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</si>
  <si>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</si>
  <si>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</si>
  <si>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</si>
  <si>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</si>
  <si>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</si>
  <si>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</si>
  <si>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</si>
  <si>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</si>
  <si>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</si>
  <si>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</si>
  <si>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</si>
  <si>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</si>
  <si>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</si>
  <si>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</si>
  <si>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</si>
  <si>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</si>
  <si>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</si>
  <si>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</si>
  <si>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</si>
  <si>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</si>
  <si>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</si>
  <si>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</si>
  <si>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</si>
  <si>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</si>
  <si>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</si>
  <si>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</si>
  <si>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</si>
  <si>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</si>
  <si>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</si>
  <si>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</si>
  <si>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</si>
  <si>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</si>
  <si>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</si>
  <si>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</si>
  <si>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</si>
  <si>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</si>
  <si>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</si>
  <si>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</si>
  <si>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</si>
  <si>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</si>
  <si>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</si>
  <si>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</si>
  <si>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</si>
  <si>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</si>
  <si>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</si>
  <si>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</si>
  <si>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</si>
  <si>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</si>
  <si>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</si>
  <si>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</si>
  <si>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</si>
  <si>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</si>
  <si>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</si>
  <si>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</si>
  <si>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</si>
  <si>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</si>
  <si>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</si>
  <si>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</si>
  <si>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</si>
  <si>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</si>
  <si>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</si>
  <si>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</si>
  <si>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</si>
  <si>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</si>
  <si>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</si>
  <si>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</si>
  <si>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</si>
  <si>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</si>
  <si>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</si>
  <si>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</si>
  <si>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</si>
  <si>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</si>
  <si>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</si>
  <si>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</si>
  <si>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</si>
  <si>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</si>
  <si>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</si>
  <si>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</si>
  <si>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</si>
  <si>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</si>
  <si>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</si>
  <si>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</si>
  <si>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</si>
  <si>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</si>
  <si>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</si>
  <si>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</si>
  <si>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</si>
  <si>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</si>
  <si>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</si>
  <si>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</si>
  <si>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</si>
  <si>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</si>
  <si>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</si>
  <si>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</si>
  <si>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</si>
  <si>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</si>
  <si>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</si>
  <si>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</si>
  <si>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</si>
  <si>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</si>
  <si>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</si>
  <si>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</si>
  <si>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</si>
  <si>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</si>
  <si>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</si>
  <si>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</si>
  <si>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</si>
  <si>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</si>
  <si>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</si>
  <si>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</si>
  <si>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</si>
  <si>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</si>
  <si>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</si>
  <si>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</si>
  <si>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</si>
  <si>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</si>
  <si>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</si>
  <si>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</si>
  <si>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</si>
  <si>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</si>
  <si>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</si>
  <si>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</si>
  <si>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</si>
  <si>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</si>
  <si>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</si>
  <si>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</si>
  <si>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</si>
  <si>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</si>
  <si>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</si>
  <si>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</si>
  <si>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</si>
  <si>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</si>
  <si>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</si>
  <si>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</si>
  <si>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</si>
  <si>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</si>
  <si>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</si>
  <si>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</si>
  <si>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</si>
  <si>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</si>
  <si>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</si>
  <si>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</si>
  <si>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</si>
  <si>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</si>
  <si>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</si>
  <si>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</si>
  <si>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</si>
  <si>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</si>
  <si>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</si>
  <si>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</si>
  <si>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</si>
  <si>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</si>
  <si>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</si>
  <si>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</si>
  <si>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</si>
  <si>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</si>
  <si>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</si>
  <si>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</si>
  <si>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</si>
  <si>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</si>
  <si>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</si>
  <si>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</si>
  <si>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</si>
  <si>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</si>
  <si>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</si>
  <si>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</si>
  <si>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</si>
  <si>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</si>
  <si>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</si>
  <si>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</si>
  <si>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</si>
  <si>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</si>
  <si>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</si>
  <si>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</si>
  <si>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</si>
  <si>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</si>
  <si>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</si>
  <si>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</si>
  <si>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</si>
  <si>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</si>
  <si>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</si>
  <si>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</si>
  <si>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</si>
  <si>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</si>
  <si>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</si>
  <si>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</si>
  <si>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</si>
  <si>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</si>
  <si>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</si>
  <si>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</si>
  <si>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</si>
  <si>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</si>
  <si>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</si>
  <si>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</si>
  <si>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</si>
  <si>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</si>
  <si>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</si>
  <si>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</si>
  <si>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</si>
  <si>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</si>
  <si>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</si>
  <si>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</si>
  <si>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</si>
  <si>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</si>
  <si>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</si>
  <si>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</si>
  <si>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</si>
  <si>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</si>
  <si>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</si>
  <si>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</si>
  <si>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</si>
  <si>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</si>
  <si>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</si>
  <si>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</si>
  <si>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</si>
  <si>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</si>
  <si>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</si>
  <si>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</si>
  <si>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</si>
  <si>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</si>
  <si>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</si>
  <si>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</si>
  <si>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</si>
  <si>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</si>
  <si>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</si>
  <si>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</si>
  <si>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</si>
  <si>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</si>
  <si>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</si>
  <si>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</si>
  <si>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</si>
  <si>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</si>
  <si>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</si>
  <si>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</si>
  <si>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</si>
  <si>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</si>
  <si>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</si>
  <si>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</si>
  <si>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</si>
  <si>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</si>
  <si>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</si>
  <si>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</si>
  <si>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</si>
  <si>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</si>
  <si>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</si>
  <si>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</si>
  <si>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</si>
  <si>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</si>
  <si>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</si>
  <si>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</si>
  <si>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</si>
  <si>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</si>
  <si>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</si>
  <si>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</si>
  <si>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</si>
  <si>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</si>
  <si>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</si>
  <si>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</si>
  <si>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</si>
  <si>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</si>
  <si>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</si>
  <si>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</si>
  <si>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</si>
  <si>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</si>
  <si>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</si>
  <si>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</si>
  <si>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</si>
  <si>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</si>
  <si>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</si>
  <si>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</si>
  <si>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</si>
  <si>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</si>
  <si>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</si>
  <si>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</si>
  <si>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</si>
  <si>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</si>
  <si>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</si>
  <si>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</si>
  <si>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</si>
  <si>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</si>
  <si>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</si>
  <si>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</si>
  <si>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</si>
  <si>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</si>
  <si>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</si>
  <si>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</si>
  <si>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</si>
  <si>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</si>
  <si>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</si>
  <si>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</si>
  <si>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</si>
  <si>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</si>
  <si>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</si>
  <si>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</si>
  <si>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</si>
  <si>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</si>
  <si>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</si>
  <si>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</si>
  <si>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</si>
  <si>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</si>
  <si>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</si>
  <si>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</si>
  <si>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</si>
  <si>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</si>
  <si>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</si>
  <si>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</si>
  <si>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</si>
  <si>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</si>
  <si>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</si>
  <si>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</si>
  <si>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</si>
  <si>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</si>
  <si>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</si>
  <si>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</si>
  <si>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</si>
  <si>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</si>
  <si>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</si>
  <si>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</si>
  <si>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</si>
  <si>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</si>
  <si>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</si>
  <si>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</si>
  <si>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</si>
  <si>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</si>
  <si>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</si>
  <si>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</si>
  <si>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</si>
  <si>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</si>
  <si>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</si>
  <si>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</si>
  <si>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</si>
  <si>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</si>
  <si>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</si>
  <si>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</si>
  <si>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</si>
  <si>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</si>
  <si>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</si>
  <si>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</si>
  <si>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</si>
  <si>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</si>
  <si>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</si>
  <si>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</si>
  <si>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</si>
  <si>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</si>
  <si>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</si>
  <si>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</si>
  <si>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</si>
  <si>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</si>
  <si>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</si>
  <si>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</si>
  <si>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</si>
  <si>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</si>
  <si>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</si>
  <si>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</si>
  <si>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</si>
  <si>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</si>
  <si>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</si>
  <si>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</si>
  <si>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</si>
  <si>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</si>
  <si>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</si>
  <si>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</si>
  <si>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</si>
  <si>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</si>
  <si>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</si>
  <si>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</si>
  <si>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</si>
  <si>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</si>
  <si>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</si>
  <si>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</si>
  <si>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</si>
  <si>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</si>
  <si>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</si>
  <si>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</si>
  <si>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</si>
  <si>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</si>
  <si>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</si>
  <si>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</si>
  <si>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</si>
  <si>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</si>
  <si>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</si>
  <si>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</si>
  <si>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</si>
  <si>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</si>
  <si>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</si>
  <si>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</si>
  <si>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</si>
  <si>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</si>
  <si>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</si>
  <si>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</si>
  <si>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</si>
  <si>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</si>
  <si>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</si>
  <si>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</si>
  <si>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</si>
  <si>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</si>
  <si>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</si>
  <si>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</si>
  <si>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</si>
  <si>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</si>
  <si>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</si>
  <si>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</si>
  <si>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</si>
  <si>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</si>
  <si>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</si>
  <si>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</si>
  <si>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</si>
  <si>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</si>
  <si>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</si>
  <si>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</si>
  <si>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</si>
  <si>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</si>
  <si>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</si>
  <si>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</si>
  <si>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</si>
  <si>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</si>
  <si>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</si>
  <si>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</si>
  <si>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</si>
  <si>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</si>
  <si>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</si>
  <si>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</si>
  <si>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</si>
  <si>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</si>
  <si>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</si>
  <si>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</si>
  <si>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</si>
  <si>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</si>
  <si>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</si>
  <si>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</si>
  <si>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</si>
  <si>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</si>
  <si>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</si>
  <si>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</si>
  <si>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</si>
  <si>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</si>
  <si>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</si>
  <si>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</si>
  <si>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</si>
  <si>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</si>
  <si>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</si>
  <si>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</si>
  <si>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</si>
  <si>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</si>
  <si>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</si>
  <si>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</si>
  <si>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</si>
  <si>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</si>
  <si>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</si>
  <si>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</si>
  <si>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</si>
  <si>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</si>
  <si>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</si>
  <si>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</si>
  <si>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</si>
  <si>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</si>
  <si>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</si>
  <si>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</si>
  <si>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</si>
  <si>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</si>
  <si>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</si>
  <si>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</si>
  <si>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</si>
  <si>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</si>
  <si>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</si>
  <si>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</si>
  <si>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</si>
  <si>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</si>
  <si>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</si>
  <si>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</si>
  <si>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</si>
  <si>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</si>
  <si>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</si>
  <si>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</si>
  <si>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</si>
  <si>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</si>
  <si>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</si>
  <si>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</si>
  <si>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</si>
  <si>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</si>
  <si>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</si>
  <si>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</si>
  <si>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</si>
  <si>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</si>
  <si>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</si>
  <si>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</si>
  <si>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</si>
  <si>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</si>
  <si>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</si>
  <si>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</si>
  <si>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</si>
  <si>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</si>
  <si>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</si>
  <si>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</si>
  <si>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</si>
  <si>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</si>
  <si>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</si>
  <si>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</si>
  <si>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</si>
  <si>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</si>
  <si>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</si>
  <si>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</si>
  <si>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</si>
  <si>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</si>
  <si>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</si>
  <si>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</si>
  <si>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</si>
  <si>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</si>
  <si>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</si>
  <si>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</si>
  <si>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</si>
  <si>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</si>
  <si>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</si>
  <si>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</si>
  <si>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</si>
  <si>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</si>
  <si>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</si>
  <si>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</si>
  <si>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</si>
  <si>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</si>
  <si>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</si>
  <si>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</si>
  <si>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</si>
  <si>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</si>
  <si>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</si>
  <si>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</si>
  <si>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</si>
  <si>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</si>
  <si>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</si>
  <si>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</si>
  <si>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</si>
  <si>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</si>
  <si>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</si>
  <si>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</si>
  <si>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</si>
  <si>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</si>
  <si>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</si>
  <si>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</si>
  <si>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</si>
  <si>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</si>
  <si>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</si>
  <si>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</si>
  <si>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</si>
  <si>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</si>
  <si>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</si>
  <si>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</si>
  <si>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</si>
  <si>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</si>
  <si>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</si>
  <si>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</si>
  <si>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</si>
  <si>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</si>
  <si>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</si>
  <si>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</si>
  <si>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</si>
  <si>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</si>
  <si>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</si>
  <si>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</si>
  <si>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</si>
  <si>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</si>
  <si>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</si>
  <si>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</si>
  <si>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</si>
  <si>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</si>
  <si>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</si>
  <si>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</si>
  <si>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</si>
  <si>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</si>
  <si>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</si>
  <si>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</si>
  <si>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</si>
  <si>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</si>
  <si>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</si>
  <si>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</si>
  <si>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</si>
  <si>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</si>
  <si>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</si>
  <si>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</si>
  <si>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</si>
  <si>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</si>
  <si>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</si>
  <si>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</si>
  <si>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</si>
  <si>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</si>
  <si>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</si>
  <si>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</si>
  <si>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</si>
  <si>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</si>
  <si>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</si>
  <si>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</si>
  <si>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</si>
  <si>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</si>
  <si>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</si>
  <si>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</si>
  <si>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</si>
  <si>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</si>
  <si>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</si>
  <si>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</si>
  <si>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</si>
  <si>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</si>
  <si>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</si>
  <si>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</si>
  <si>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</si>
  <si>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</si>
  <si>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</si>
  <si>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</si>
  <si>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</si>
  <si>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</si>
  <si>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</si>
  <si>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</si>
  <si>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</si>
  <si>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</si>
  <si>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</si>
  <si>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</si>
  <si>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</si>
  <si>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</si>
  <si>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</si>
  <si>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</si>
  <si>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</si>
  <si>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</si>
  <si>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</si>
  <si>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</si>
  <si>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</si>
  <si>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</si>
  <si>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</si>
  <si>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</si>
  <si>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</si>
  <si>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</si>
  <si>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</si>
  <si>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</si>
  <si>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</si>
  <si>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</si>
  <si>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</si>
  <si>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</si>
  <si>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</si>
  <si>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</si>
  <si>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</si>
  <si>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</si>
  <si>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</si>
  <si>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</si>
  <si>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</si>
  <si>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</si>
  <si>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</si>
  <si>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</si>
  <si>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</si>
  <si>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</si>
  <si>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</si>
  <si>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</si>
  <si>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</si>
  <si>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</si>
  <si>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</si>
  <si>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</si>
  <si>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</si>
  <si>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</si>
  <si>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</si>
  <si>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</si>
  <si>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</si>
  <si>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</si>
  <si>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</si>
  <si>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</si>
  <si>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</si>
  <si>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</si>
  <si>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</si>
  <si>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</si>
  <si>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</si>
  <si>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</si>
  <si>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</si>
  <si>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</si>
  <si>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</si>
  <si>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</si>
  <si>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</si>
  <si>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</si>
  <si>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</si>
  <si>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</si>
  <si>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</si>
  <si>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</si>
  <si>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</si>
  <si>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</si>
  <si>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</si>
  <si>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</si>
  <si>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</si>
  <si>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</si>
  <si>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</si>
  <si>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</si>
  <si>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</si>
  <si>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</si>
  <si>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</si>
  <si>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</si>
  <si>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</si>
  <si>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</si>
  <si>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</si>
  <si>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</si>
  <si>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</si>
  <si>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</si>
  <si>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</si>
  <si>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</si>
  <si>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</si>
  <si>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</si>
  <si>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</si>
  <si>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</si>
  <si>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</si>
  <si>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</si>
  <si>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</si>
  <si>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</si>
  <si>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</si>
  <si>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</si>
  <si>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</si>
  <si>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</si>
  <si>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</si>
  <si>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</si>
  <si>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</si>
  <si>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</si>
  <si>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</si>
  <si>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</si>
  <si>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</si>
  <si>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</si>
  <si>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</si>
  <si>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</si>
  <si>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</si>
  <si>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</si>
  <si>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</si>
  <si>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</si>
  <si>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</si>
  <si>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</si>
  <si>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</si>
  <si>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</si>
  <si>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</si>
  <si>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</si>
  <si>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</si>
  <si>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</si>
  <si>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</si>
  <si>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</si>
  <si>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</si>
  <si>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</si>
  <si>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</si>
  <si>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</si>
  <si>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</si>
  <si>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</si>
  <si>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</si>
  <si>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</si>
  <si>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</si>
  <si>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</si>
  <si>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</si>
  <si>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</si>
  <si>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</si>
  <si>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</si>
  <si>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</si>
  <si>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</si>
  <si>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</si>
  <si>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</si>
  <si>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</si>
  <si>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</si>
  <si>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</si>
  <si>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</si>
  <si>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</si>
  <si>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</si>
  <si>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</si>
  <si>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</si>
  <si>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</si>
  <si>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</si>
  <si>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</si>
  <si>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</si>
  <si>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</si>
  <si>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</si>
  <si>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</si>
  <si>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</si>
  <si>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</si>
  <si>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</si>
  <si>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</si>
  <si>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</si>
  <si>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</si>
  <si>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</si>
  <si>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</si>
  <si>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</si>
  <si>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</si>
  <si>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</si>
  <si>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</si>
  <si>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</si>
  <si>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</si>
  <si>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</si>
  <si>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</si>
  <si>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</si>
  <si>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</si>
  <si>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</si>
  <si>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</si>
  <si>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</si>
  <si>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</si>
  <si>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</si>
  <si>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</si>
  <si>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</si>
  <si>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</si>
  <si>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</si>
  <si>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</si>
  <si>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</si>
  <si>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</si>
  <si>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</si>
  <si>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</si>
  <si>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</si>
  <si>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</si>
  <si>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</si>
  <si>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</si>
  <si>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</si>
  <si>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</si>
  <si>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</si>
  <si>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</si>
  <si>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</si>
  <si>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</si>
  <si>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</si>
  <si>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</si>
  <si>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</si>
  <si>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</si>
  <si>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</si>
  <si>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</si>
  <si>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</si>
  <si>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</si>
  <si>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</si>
  <si>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</si>
  <si>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</si>
  <si>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</si>
  <si>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</si>
  <si>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</si>
  <si>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</si>
  <si>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</si>
  <si>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</si>
  <si>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</si>
  <si>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</si>
  <si>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</si>
  <si>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</si>
  <si>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</si>
  <si>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</si>
  <si>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</si>
  <si>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</si>
  <si>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</si>
  <si>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</si>
  <si>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</si>
  <si>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</si>
  <si>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</si>
  <si>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</si>
  <si>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</si>
  <si>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</si>
  <si>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</si>
  <si>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</si>
  <si>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</si>
  <si>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</si>
  <si>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</si>
  <si>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</si>
  <si>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</si>
  <si>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</si>
  <si>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</si>
  <si>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</si>
  <si>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</si>
  <si>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</si>
  <si>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</si>
  <si>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</si>
  <si>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</si>
  <si>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</si>
  <si>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</si>
  <si>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</si>
  <si>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</si>
  <si>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</si>
  <si>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</si>
  <si>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</si>
  <si>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</si>
  <si>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</si>
  <si>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</si>
  <si>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</si>
  <si>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</si>
  <si>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</si>
  <si>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</si>
  <si>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</si>
  <si>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</si>
  <si>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</si>
  <si>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</si>
  <si>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</si>
  <si>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</si>
  <si>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</si>
  <si>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</si>
  <si>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</si>
  <si>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</si>
  <si>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</si>
  <si>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</si>
  <si>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</si>
  <si>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</si>
  <si>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</si>
  <si>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</si>
  <si>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</si>
  <si>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</si>
  <si>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</si>
  <si>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</si>
  <si>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</si>
  <si>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</si>
  <si>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</si>
  <si>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</si>
  <si>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</si>
  <si>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</si>
  <si>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</si>
  <si>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</si>
  <si>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</si>
  <si>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</si>
  <si>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</si>
  <si>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</si>
  <si>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</si>
  <si>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</si>
  <si>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</si>
  <si>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</si>
  <si>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</si>
  <si>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</si>
  <si>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</si>
  <si>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</si>
  <si>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</si>
  <si>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</si>
  <si>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</si>
  <si>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</si>
  <si>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</si>
  <si>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</si>
  <si>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</si>
  <si>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</si>
  <si>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</si>
  <si>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</si>
  <si>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</si>
  <si>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</si>
  <si>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</si>
  <si>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</si>
  <si>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</si>
  <si>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</si>
  <si>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</si>
  <si>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</si>
  <si>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</si>
  <si>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</si>
  <si>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</si>
  <si>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</si>
  <si>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</si>
  <si>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</si>
  <si>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</si>
  <si>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</si>
  <si>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</si>
  <si>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</si>
  <si>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</si>
  <si>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</si>
  <si>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</si>
  <si>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</si>
  <si>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</si>
  <si>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</si>
  <si>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</si>
  <si>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</si>
  <si>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</si>
  <si>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</si>
  <si>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</si>
  <si>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</si>
  <si>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</si>
  <si>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</si>
  <si>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</si>
  <si>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</si>
  <si>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</si>
  <si>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</si>
  <si>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</si>
  <si>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</si>
  <si>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</si>
  <si>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</si>
  <si>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</si>
  <si>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</si>
  <si>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</si>
  <si>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</si>
  <si>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</si>
  <si>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</si>
  <si>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</si>
  <si>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</si>
  <si>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</si>
  <si>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</si>
  <si>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</si>
  <si>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</si>
  <si>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</si>
  <si>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</si>
  <si>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</si>
  <si>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</si>
  <si>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</si>
  <si>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</si>
  <si>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</si>
  <si>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</si>
  <si>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</si>
  <si>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</si>
  <si>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</si>
  <si>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</si>
  <si>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</si>
  <si>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</si>
  <si>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</si>
  <si>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</si>
  <si>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</si>
  <si>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</si>
  <si>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</si>
  <si>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</si>
  <si>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</si>
  <si>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</si>
  <si>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</si>
  <si>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</si>
  <si>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</si>
  <si>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</si>
  <si>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</si>
  <si>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</si>
  <si>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</si>
  <si>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</si>
  <si>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</si>
  <si>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</si>
  <si>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</si>
  <si>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</si>
  <si>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</si>
  <si>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</si>
  <si>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</si>
  <si>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</si>
  <si>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</si>
  <si>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</si>
  <si>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</si>
  <si>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</si>
  <si>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</si>
  <si>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</si>
  <si>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</si>
  <si>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</si>
  <si>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</si>
  <si>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</si>
  <si>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</si>
  <si>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</si>
  <si>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</si>
  <si>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</si>
  <si>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</si>
  <si>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</si>
  <si>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</si>
  <si>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</si>
  <si>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</si>
  <si>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</si>
  <si>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</si>
  <si>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</si>
  <si>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</si>
  <si>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</si>
  <si>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</si>
  <si>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</si>
  <si>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</si>
  <si>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</si>
  <si>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</si>
  <si>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</si>
  <si>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</si>
  <si>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</si>
  <si>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</si>
  <si>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</si>
  <si>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</si>
  <si>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</si>
  <si>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</si>
  <si>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</si>
  <si>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</si>
  <si>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</si>
  <si>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</si>
  <si>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</si>
  <si>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</si>
  <si>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</si>
  <si>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</si>
  <si>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</si>
  <si>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</si>
  <si>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</si>
  <si>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</si>
  <si>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</si>
  <si>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</si>
  <si>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</si>
  <si>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</si>
  <si>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</si>
  <si>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</si>
  <si>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</si>
  <si>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</si>
  <si>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</si>
  <si>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</si>
  <si>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</si>
  <si>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</si>
  <si>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</si>
  <si>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</si>
  <si>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</si>
  <si>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</si>
  <si>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</si>
  <si>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</si>
  <si>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</si>
  <si>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</si>
  <si>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</si>
  <si>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</si>
  <si>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</si>
  <si>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</si>
  <si>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</si>
  <si>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</si>
  <si>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</si>
  <si>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</si>
  <si>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</si>
  <si>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</si>
  <si>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</si>
  <si>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</si>
  <si>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</si>
  <si>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</si>
  <si>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</si>
  <si>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</si>
  <si>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</si>
  <si>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</si>
  <si>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</si>
  <si>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</si>
  <si>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</si>
  <si>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</si>
  <si>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</si>
  <si>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</si>
  <si>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</si>
  <si>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</si>
  <si>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</si>
  <si>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</si>
  <si>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</si>
  <si>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</si>
  <si>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</si>
  <si>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</si>
  <si>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</si>
  <si>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</si>
  <si>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</si>
  <si>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</si>
  <si>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</si>
  <si>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</si>
  <si>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</si>
  <si>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</si>
  <si>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</si>
  <si>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</si>
  <si>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</si>
  <si>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</si>
  <si>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</si>
  <si>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</si>
  <si>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</si>
  <si>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</si>
  <si>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</si>
  <si>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</si>
  <si>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</si>
  <si>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</si>
  <si>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</si>
  <si>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</si>
  <si>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</si>
  <si>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</si>
  <si>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</si>
  <si>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</si>
  <si>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</si>
  <si>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</si>
  <si>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</si>
  <si>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</si>
  <si>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</si>
  <si>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</si>
  <si>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</si>
  <si>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</si>
  <si>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</si>
  <si>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</si>
  <si>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</si>
  <si>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</si>
  <si>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</si>
  <si>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</si>
  <si>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</si>
  <si>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</si>
  <si>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</si>
  <si>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</si>
  <si>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</si>
  <si>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</si>
  <si>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</si>
  <si>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</si>
  <si>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</si>
  <si>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</si>
  <si>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</si>
  <si>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</si>
  <si>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</si>
  <si>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</si>
  <si>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</si>
  <si>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</si>
  <si>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</si>
  <si>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</si>
  <si>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</si>
  <si>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</si>
  <si>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</si>
  <si>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</si>
  <si>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</si>
  <si>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</si>
  <si>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</si>
  <si>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</si>
  <si>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</si>
  <si>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</si>
  <si>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</si>
  <si>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</si>
  <si>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</si>
  <si>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</si>
  <si>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</si>
  <si>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</si>
  <si>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</si>
  <si>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</si>
  <si>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</si>
  <si>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</si>
  <si>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</si>
  <si>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</si>
  <si>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</si>
  <si>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</si>
  <si>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</si>
  <si>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</si>
  <si>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</si>
  <si>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</si>
  <si>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</si>
  <si>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</si>
  <si>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</si>
  <si>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</si>
  <si>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</si>
  <si>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</si>
  <si>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</si>
  <si>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</si>
  <si>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</si>
  <si>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</si>
  <si>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</si>
  <si>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</si>
  <si>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</si>
  <si>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</si>
  <si>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</si>
  <si>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</si>
  <si>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</si>
  <si>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</si>
  <si>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</si>
  <si>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</si>
  <si>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</si>
  <si>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</si>
  <si>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</si>
  <si>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</si>
  <si>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</si>
  <si>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</si>
  <si>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</si>
  <si>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</si>
  <si>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</si>
  <si>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</si>
  <si>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</si>
  <si>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</si>
  <si>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</si>
  <si>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</si>
  <si>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</si>
  <si>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</si>
  <si>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</si>
  <si>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</si>
  <si>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</si>
  <si>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</si>
  <si>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</si>
  <si>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</si>
  <si>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</si>
  <si>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</si>
  <si>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</si>
  <si>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</si>
  <si>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</si>
  <si>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</si>
  <si>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</si>
  <si>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</si>
  <si>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</si>
  <si>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</si>
  <si>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</si>
  <si>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</si>
  <si>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</si>
  <si>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</si>
  <si>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</si>
  <si>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</si>
  <si>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</si>
  <si>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</si>
  <si>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</si>
  <si>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</si>
  <si>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</si>
  <si>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</si>
  <si>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</si>
  <si>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</si>
  <si>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</si>
  <si>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</si>
  <si>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</si>
  <si>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</si>
  <si>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</si>
  <si>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</si>
  <si>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</si>
  <si>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</si>
  <si>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</si>
  <si>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</si>
  <si>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</si>
  <si>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</si>
  <si>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</si>
  <si>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</si>
  <si>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</si>
  <si>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</si>
  <si>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</si>
  <si>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</si>
  <si>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</si>
  <si>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</si>
  <si>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</si>
  <si>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</si>
  <si>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</si>
  <si>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</si>
  <si>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</si>
  <si>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</si>
  <si>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</si>
  <si>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</si>
  <si>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</si>
  <si>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</si>
  <si>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</si>
  <si>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</si>
  <si>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</si>
  <si>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</si>
  <si>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</si>
  <si>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</si>
  <si>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</si>
  <si>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</si>
  <si>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</si>
  <si>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</si>
  <si>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</si>
  <si>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</si>
  <si>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</si>
  <si>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</si>
  <si>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</si>
  <si>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</si>
  <si>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</si>
  <si>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</si>
  <si>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</si>
  <si>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</si>
  <si>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</si>
  <si>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</si>
  <si>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</si>
  <si>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</si>
  <si>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</si>
  <si>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</si>
  <si>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</si>
  <si>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</si>
  <si>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</si>
  <si>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</si>
  <si>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</si>
  <si>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</si>
  <si>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</si>
  <si>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</si>
  <si>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</si>
  <si>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</si>
  <si>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</si>
  <si>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</si>
  <si>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</si>
  <si>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</si>
  <si>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</si>
  <si>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</si>
  <si>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</si>
  <si>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</si>
  <si>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</si>
  <si>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</si>
  <si>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</si>
  <si>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</si>
  <si>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</si>
  <si>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</si>
  <si>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</si>
  <si>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</si>
  <si>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</si>
  <si>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</si>
  <si>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</si>
  <si>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</si>
  <si>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</si>
  <si>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</si>
  <si>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</si>
  <si>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</si>
  <si>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</si>
  <si>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</si>
  <si>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</si>
  <si>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</si>
  <si>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</si>
  <si>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</si>
  <si>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</si>
  <si>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</si>
  <si>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</si>
  <si>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</si>
  <si>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</si>
  <si>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</si>
  <si>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</si>
  <si>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</si>
  <si>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</si>
  <si>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</si>
  <si>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</si>
  <si>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</si>
  <si>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</si>
  <si>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</si>
  <si>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</si>
  <si>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</si>
  <si>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</si>
  <si>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</si>
  <si>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</si>
  <si>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</si>
  <si>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</si>
  <si>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</si>
  <si>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</si>
  <si>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</si>
  <si>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</si>
  <si>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</si>
  <si>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</si>
  <si>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</si>
  <si>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</si>
  <si>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</si>
  <si>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</si>
  <si>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</si>
  <si>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</si>
  <si>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</si>
  <si>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</si>
  <si>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</si>
  <si>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</si>
  <si>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</si>
  <si>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</si>
  <si>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</si>
  <si>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</si>
  <si>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</si>
  <si>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</si>
  <si>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</si>
  <si>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</si>
  <si>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</si>
  <si>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</si>
  <si>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</si>
  <si>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</si>
  <si>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</si>
  <si>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</si>
  <si>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</si>
  <si>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</si>
  <si>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</si>
  <si>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</si>
  <si>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</si>
  <si>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</si>
  <si>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</si>
  <si>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</si>
  <si>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</si>
  <si>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</si>
  <si>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</si>
  <si>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</si>
  <si>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</si>
  <si>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</si>
  <si>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</si>
  <si>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</si>
  <si>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</si>
  <si>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</si>
  <si>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</si>
  <si>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</si>
  <si>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</si>
  <si>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</si>
  <si>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</si>
  <si>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</si>
  <si>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</si>
  <si>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</si>
  <si>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</si>
  <si>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</si>
  <si>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</si>
  <si>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</si>
  <si>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</si>
  <si>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</si>
  <si>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</si>
  <si>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</si>
  <si>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</si>
  <si>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</si>
  <si>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</si>
  <si>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</si>
  <si>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</si>
  <si>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</si>
  <si>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</si>
  <si>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</si>
  <si>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</si>
  <si>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</si>
  <si>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</si>
  <si>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</si>
  <si>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</si>
  <si>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</si>
  <si>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</si>
  <si>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</si>
  <si>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</si>
  <si>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</si>
  <si>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</si>
  <si>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</si>
  <si>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</si>
  <si>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</si>
  <si>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</si>
  <si>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</si>
  <si>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</si>
  <si>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</si>
  <si>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</si>
  <si>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</si>
  <si>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</si>
  <si>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</si>
  <si>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</si>
  <si>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</si>
  <si>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</si>
  <si>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</si>
  <si>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</si>
  <si>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</si>
  <si>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</si>
  <si>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</si>
  <si>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</si>
  <si>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</si>
  <si>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</si>
  <si>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</si>
  <si>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</si>
  <si>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</si>
  <si>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</si>
  <si>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</si>
  <si>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</si>
  <si>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</si>
  <si>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</si>
  <si>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</si>
  <si>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</si>
  <si>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</si>
  <si>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</si>
  <si>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</si>
  <si>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</si>
  <si>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</si>
  <si>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</si>
  <si>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</si>
  <si>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</si>
  <si>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</si>
  <si>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</si>
  <si>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</si>
  <si>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</si>
  <si>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</si>
  <si>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</si>
  <si>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</si>
  <si>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</si>
  <si>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</si>
  <si>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</si>
  <si>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</si>
  <si>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</si>
  <si>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</si>
  <si>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</si>
  <si>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</si>
  <si>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</si>
  <si>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</si>
  <si>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</si>
  <si>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</si>
  <si>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</si>
  <si>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</si>
  <si>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</si>
  <si>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</si>
  <si>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</si>
  <si>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</si>
  <si>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</si>
  <si>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</si>
  <si>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</si>
  <si>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</si>
  <si>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</si>
  <si>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</si>
  <si>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</si>
  <si>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</si>
  <si>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</si>
  <si>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</si>
  <si>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</si>
  <si>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</si>
  <si>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</si>
  <si>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</si>
  <si>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</si>
  <si>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</si>
  <si>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</si>
  <si>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</si>
  <si>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</si>
  <si>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</si>
  <si>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</si>
  <si>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</si>
  <si>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</si>
  <si>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</si>
  <si>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</si>
  <si>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</si>
  <si>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</si>
  <si>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</si>
  <si>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</si>
  <si>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</si>
  <si>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</si>
  <si>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</si>
  <si>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</si>
  <si>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</si>
  <si>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</si>
  <si>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</si>
  <si>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</si>
  <si>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</si>
  <si>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</si>
  <si>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</si>
  <si>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</si>
  <si>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</si>
  <si>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</si>
  <si>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</si>
  <si>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</si>
  <si>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</si>
  <si>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</si>
  <si>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</si>
  <si>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</si>
  <si>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</si>
  <si>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</si>
  <si>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</si>
  <si>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</si>
  <si>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</si>
  <si>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</si>
  <si>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</si>
  <si>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</si>
  <si>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</si>
  <si>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</si>
  <si>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</si>
  <si>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</si>
  <si>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</si>
  <si>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</si>
  <si>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</si>
  <si>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</si>
  <si>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</si>
  <si>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</si>
  <si>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</si>
  <si>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</si>
  <si>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</si>
  <si>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</si>
  <si>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</si>
  <si>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</si>
  <si>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</si>
  <si>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</si>
  <si>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</si>
  <si>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</si>
  <si>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</si>
  <si>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</si>
  <si>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</si>
  <si>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</si>
  <si>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</si>
  <si>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</si>
  <si>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</si>
  <si>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</si>
  <si>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</si>
  <si>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</si>
  <si>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</si>
  <si>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</si>
  <si>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</si>
  <si>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</si>
  <si>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</si>
  <si>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</si>
  <si>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</si>
  <si>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</si>
  <si>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</si>
  <si>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</si>
  <si>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</si>
  <si>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</si>
  <si>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</si>
  <si>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</si>
  <si>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</si>
  <si>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</si>
  <si>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</si>
  <si>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</si>
  <si>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</si>
  <si>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</si>
  <si>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</si>
  <si>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</si>
  <si>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</si>
  <si>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</si>
  <si>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</si>
  <si>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</si>
  <si>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</si>
  <si>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</si>
  <si>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</si>
  <si>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</si>
  <si>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</si>
  <si>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</si>
  <si>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</si>
  <si>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</si>
  <si>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</si>
  <si>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</si>
  <si>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</si>
  <si>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</si>
  <si>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</si>
  <si>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</si>
  <si>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</si>
  <si>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</si>
  <si>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</si>
  <si>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</si>
  <si>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</si>
  <si>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</si>
  <si>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</si>
  <si>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</si>
  <si>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</si>
  <si>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</si>
  <si>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</si>
  <si>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</si>
  <si>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</si>
  <si>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</si>
  <si>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</si>
  <si>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</si>
  <si>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</si>
  <si>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</si>
  <si>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</si>
  <si>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</si>
  <si>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</si>
  <si>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</si>
  <si>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</si>
  <si>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</si>
  <si>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</si>
  <si>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</si>
  <si>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</si>
  <si>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</si>
  <si>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</si>
  <si>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</si>
  <si>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</si>
  <si>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</si>
  <si>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</si>
  <si>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</si>
  <si>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</si>
  <si>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</si>
  <si>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</si>
  <si>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</si>
  <si>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</si>
  <si>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</si>
  <si>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</si>
  <si>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</si>
  <si>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</si>
  <si>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</si>
  <si>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</si>
  <si>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</si>
  <si>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</si>
  <si>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</si>
  <si>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</si>
  <si>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</si>
  <si>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</si>
  <si>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</si>
  <si>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</si>
  <si>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</si>
  <si>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</si>
  <si>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</si>
  <si>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</si>
  <si>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</si>
  <si>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</si>
  <si>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</si>
  <si>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</si>
  <si>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</si>
  <si>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</si>
  <si>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</si>
  <si>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</si>
  <si>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</si>
  <si>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</si>
  <si>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</si>
  <si>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</si>
  <si>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</si>
  <si>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</si>
  <si>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</si>
  <si>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</si>
  <si>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</si>
  <si>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</si>
  <si>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</si>
  <si>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</si>
  <si>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</si>
  <si>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</si>
  <si>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</si>
  <si>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</si>
  <si>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</si>
  <si>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</si>
  <si>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</si>
  <si>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</si>
  <si>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</si>
  <si>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</si>
  <si>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</si>
  <si>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</si>
  <si>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</si>
  <si>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</si>
  <si>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</si>
  <si>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</si>
  <si>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</si>
  <si>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</si>
  <si>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</si>
  <si>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</si>
  <si>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</si>
  <si>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</si>
  <si>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</si>
  <si>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</si>
  <si>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</si>
  <si>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</si>
  <si>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</si>
  <si>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</si>
  <si>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</si>
  <si>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</si>
  <si>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</si>
  <si>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</si>
  <si>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</si>
  <si>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</si>
  <si>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</si>
  <si>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</si>
  <si>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</si>
  <si>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</si>
  <si>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</si>
  <si>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</si>
  <si>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</si>
  <si>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</si>
  <si>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</si>
  <si>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</si>
  <si>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</si>
  <si>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</si>
  <si>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</si>
  <si>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</si>
  <si>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</si>
  <si>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</si>
  <si>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</si>
  <si>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</si>
  <si>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</si>
  <si>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</si>
  <si>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</si>
  <si>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</si>
  <si>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</si>
  <si>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</si>
  <si>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</si>
  <si>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</si>
  <si>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</si>
  <si>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</si>
  <si>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</si>
  <si>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</si>
  <si>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</si>
  <si>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</si>
  <si>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</si>
  <si>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</si>
  <si>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</si>
  <si>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</si>
  <si>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</si>
  <si>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</si>
  <si>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</si>
  <si>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</si>
  <si>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</si>
  <si>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</si>
  <si>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</si>
  <si>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</si>
  <si>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</si>
  <si>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</si>
  <si>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</si>
  <si>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</si>
  <si>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</si>
  <si>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</si>
  <si>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</si>
  <si>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</si>
  <si>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</si>
  <si>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</si>
  <si>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</si>
  <si>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</si>
  <si>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</si>
  <si>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</si>
  <si>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</si>
  <si>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</si>
  <si>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</si>
  <si>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</si>
  <si>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</si>
  <si>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</si>
  <si>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</si>
  <si>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</si>
  <si>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</si>
  <si>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</si>
  <si>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</si>
  <si>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</si>
  <si>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</si>
  <si>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</si>
  <si>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</si>
  <si>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</si>
  <si>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</si>
  <si>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</si>
  <si>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</si>
  <si>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</si>
  <si>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</si>
  <si>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</si>
  <si>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</si>
  <si>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</si>
  <si>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</si>
  <si>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</si>
  <si>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</si>
  <si>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</si>
  <si>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</si>
  <si>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</si>
  <si>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</si>
  <si>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</si>
  <si>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</si>
  <si>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</si>
  <si>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</si>
  <si>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</si>
  <si>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</si>
  <si>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</si>
  <si>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</si>
  <si>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</si>
  <si>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</si>
  <si>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</si>
  <si>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</si>
  <si>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</si>
  <si>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</si>
  <si>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</si>
  <si>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</si>
  <si>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</si>
  <si>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</si>
  <si>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</si>
  <si>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</si>
  <si>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</si>
  <si>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</si>
  <si>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</si>
  <si>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</si>
  <si>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</si>
  <si>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</si>
  <si>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</si>
  <si>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</si>
  <si>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</si>
  <si>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</si>
  <si>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</si>
  <si>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</si>
  <si>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</si>
  <si>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</si>
  <si>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</si>
  <si>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</si>
  <si>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</si>
  <si>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</si>
  <si>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</si>
  <si>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</si>
  <si>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</si>
  <si>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</si>
  <si>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</si>
  <si>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</si>
  <si>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</si>
  <si>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</si>
  <si>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</si>
  <si>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</si>
  <si>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</si>
  <si>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</si>
  <si>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</si>
  <si>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</si>
  <si>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</si>
  <si>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</si>
  <si>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</si>
  <si>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</si>
  <si>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</si>
  <si>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</si>
  <si>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</si>
  <si>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</si>
  <si>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</si>
  <si>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</si>
  <si>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</si>
  <si>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</si>
  <si>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</si>
  <si>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</si>
  <si>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</si>
  <si>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</si>
  <si>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</si>
  <si>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</si>
  <si>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</si>
  <si>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</si>
  <si>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</si>
  <si>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</si>
  <si>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</si>
  <si>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</si>
  <si>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</si>
  <si>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</si>
  <si>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</si>
  <si>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</si>
  <si>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</si>
  <si>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</si>
  <si>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</si>
  <si>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</si>
  <si>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</si>
  <si>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</si>
  <si>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</si>
  <si>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</si>
  <si>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</si>
  <si>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</si>
  <si>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</si>
  <si>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</si>
  <si>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</si>
  <si>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</si>
  <si>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</si>
  <si>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</si>
  <si>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</si>
  <si>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</si>
  <si>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</si>
  <si>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</si>
  <si>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</si>
  <si>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</si>
  <si>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</si>
  <si>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</si>
  <si>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</si>
  <si>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</si>
  <si>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</si>
  <si>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</si>
  <si>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</si>
  <si>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</si>
  <si>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</si>
  <si>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</si>
  <si>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</si>
  <si>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</si>
  <si>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</si>
  <si>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</si>
  <si>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</si>
  <si>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</si>
  <si>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</si>
  <si>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</si>
  <si>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</si>
  <si>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</si>
  <si>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</si>
  <si>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</si>
  <si>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</si>
  <si>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</si>
  <si>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</si>
  <si>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</si>
  <si>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</si>
  <si>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</si>
  <si>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</si>
  <si>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</si>
  <si>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</si>
  <si>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</si>
  <si>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</si>
  <si>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</si>
  <si>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</si>
  <si>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</si>
  <si>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</si>
  <si>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</si>
  <si>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</si>
  <si>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</si>
  <si>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</si>
  <si>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</si>
  <si>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</si>
  <si>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</si>
  <si>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</si>
  <si>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</si>
  <si>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</si>
  <si>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</si>
  <si>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</si>
  <si>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</si>
  <si>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</si>
  <si>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</si>
  <si>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</si>
  <si>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</si>
  <si>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</si>
  <si>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</si>
  <si>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</si>
  <si>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</si>
  <si>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</si>
  <si>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</si>
  <si>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</si>
  <si>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</si>
  <si>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</si>
  <si>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</si>
  <si>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</si>
  <si>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</si>
  <si>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</si>
  <si>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</si>
  <si>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</si>
  <si>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</si>
  <si>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</si>
  <si>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</si>
  <si>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</si>
  <si>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</si>
  <si>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</si>
  <si>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</si>
  <si>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</si>
  <si>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</si>
  <si>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</si>
  <si>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</si>
  <si>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</si>
  <si>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</si>
  <si>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</si>
  <si>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</si>
  <si>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</si>
  <si>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</si>
  <si>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</si>
  <si>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</si>
  <si>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</si>
  <si>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</si>
  <si>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</si>
  <si>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</si>
  <si>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</si>
  <si>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</si>
  <si>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</si>
  <si>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</si>
  <si>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</si>
  <si>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</si>
  <si>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</si>
  <si>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</si>
  <si>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</si>
  <si>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</si>
  <si>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</si>
  <si>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</si>
  <si>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</si>
  <si>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</si>
  <si>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</si>
  <si>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</si>
  <si>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</si>
  <si>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</si>
  <si>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</si>
  <si>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</si>
  <si>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</si>
  <si>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</si>
  <si>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</si>
  <si>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</si>
  <si>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</si>
  <si>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</si>
  <si>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</si>
  <si>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</si>
  <si>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</si>
  <si>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</si>
  <si>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</si>
  <si>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</si>
  <si>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</si>
  <si>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</si>
  <si>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</si>
  <si>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</si>
  <si>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</si>
  <si>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</si>
  <si>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</si>
  <si>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</si>
  <si>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</si>
  <si>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</si>
  <si>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</si>
  <si>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</si>
  <si>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</si>
  <si>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</si>
  <si>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</si>
  <si>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</si>
  <si>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</si>
  <si>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</si>
  <si>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</si>
  <si>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</si>
  <si>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</si>
  <si>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</si>
  <si>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</si>
  <si>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</si>
  <si>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</si>
  <si>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</si>
  <si>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</si>
  <si>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</si>
  <si>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</si>
  <si>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</si>
  <si>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</si>
  <si>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</si>
  <si>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</si>
  <si>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</si>
  <si>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</si>
  <si>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</si>
  <si>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</si>
  <si>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</si>
  <si>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</si>
  <si>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</si>
  <si>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</si>
  <si>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</si>
  <si>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</si>
  <si>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</si>
  <si>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</si>
  <si>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</si>
  <si>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</si>
  <si>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</si>
  <si>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</si>
  <si>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</si>
  <si>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</si>
  <si>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</si>
  <si>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</si>
  <si>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</si>
  <si>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</si>
  <si>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</si>
  <si>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</si>
  <si>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</si>
  <si>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</si>
  <si>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</si>
  <si>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</si>
  <si>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</si>
  <si>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</si>
  <si>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</si>
  <si>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</si>
  <si>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</si>
  <si>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</si>
  <si>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</si>
  <si>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</si>
  <si>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</si>
  <si>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</si>
  <si>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</si>
  <si>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</si>
  <si>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</si>
  <si>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</si>
  <si>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</si>
  <si>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</si>
  <si>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</si>
  <si>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</si>
  <si>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</si>
  <si>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</si>
  <si>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</si>
  <si>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</si>
  <si>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</si>
  <si>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</si>
  <si>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</si>
  <si>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</si>
  <si>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</si>
  <si>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</si>
  <si>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</si>
  <si>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</si>
  <si>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</si>
  <si>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</si>
  <si>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</si>
  <si>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</si>
  <si>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</si>
  <si>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</si>
  <si>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</si>
  <si>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</si>
  <si>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</si>
  <si>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</si>
  <si>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</si>
  <si>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</si>
  <si>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</si>
  <si>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</si>
  <si>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</si>
  <si>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</si>
  <si>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</si>
  <si>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</si>
  <si>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</si>
  <si>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</si>
  <si>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</si>
  <si>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</si>
  <si>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</si>
  <si>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</si>
  <si>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</si>
  <si>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</si>
  <si>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</si>
  <si>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</si>
  <si>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</si>
  <si>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</si>
  <si>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</si>
  <si>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</si>
  <si>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</si>
  <si>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</si>
  <si>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</si>
  <si>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</si>
  <si>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</si>
  <si>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</si>
  <si>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</si>
  <si>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</si>
  <si>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</si>
  <si>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</si>
  <si>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</si>
  <si>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</si>
  <si>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</si>
  <si>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</si>
  <si>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</si>
  <si>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</si>
  <si>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</si>
  <si>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</si>
  <si>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</si>
  <si>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</si>
  <si>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</si>
  <si>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</si>
  <si>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</si>
  <si>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</si>
  <si>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</si>
  <si>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</si>
  <si>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</si>
  <si>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</si>
  <si>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</si>
  <si>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</si>
  <si>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</si>
  <si>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</si>
  <si>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</si>
  <si>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</si>
  <si>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</si>
  <si>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</si>
  <si>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</si>
  <si>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</si>
  <si>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</si>
  <si>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</si>
  <si>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</si>
  <si>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</si>
  <si>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</si>
  <si>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</si>
  <si>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</si>
  <si>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</si>
  <si>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</si>
  <si>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</si>
  <si>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</si>
  <si>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</si>
  <si>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</si>
  <si>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</si>
  <si>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</si>
  <si>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</si>
  <si>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</si>
  <si>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</si>
  <si>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</si>
  <si>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</si>
  <si>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</si>
  <si>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</si>
  <si>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</si>
  <si>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</si>
  <si>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</si>
  <si>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</si>
  <si>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</si>
  <si>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</si>
  <si>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</si>
  <si>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</si>
  <si>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</si>
  <si>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</si>
  <si>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</si>
  <si>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</si>
  <si>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</si>
  <si>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</si>
  <si>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</si>
  <si>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</si>
  <si>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</si>
  <si>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</si>
  <si>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</si>
  <si>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</si>
  <si>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</si>
  <si>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</si>
  <si>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</si>
  <si>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</si>
  <si>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</si>
  <si>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</si>
  <si>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</si>
  <si>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</si>
  <si>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</si>
  <si>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</si>
  <si>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</si>
  <si>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</si>
  <si>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</si>
  <si>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</si>
  <si>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</si>
  <si>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</si>
  <si>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</si>
  <si>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</si>
  <si>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</si>
  <si>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</si>
  <si>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</si>
  <si>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</si>
  <si>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</si>
  <si>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</si>
  <si>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</si>
  <si>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</si>
  <si>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</si>
  <si>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</si>
  <si>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</si>
  <si>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</si>
  <si>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</si>
  <si>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</si>
  <si>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</si>
  <si>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</si>
  <si>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</si>
  <si>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</si>
  <si>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</si>
  <si>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</si>
  <si>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</si>
  <si>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</si>
  <si>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</si>
  <si>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</si>
  <si>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</si>
  <si>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</si>
  <si>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</si>
  <si>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</si>
  <si>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</si>
  <si>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</si>
  <si>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</si>
  <si>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</si>
  <si>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</si>
  <si>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</si>
  <si>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</si>
  <si>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</si>
  <si>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</si>
  <si>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</si>
  <si>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</si>
  <si>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</si>
  <si>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</si>
  <si>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</si>
  <si>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</si>
  <si>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</si>
  <si>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</si>
  <si>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</si>
  <si>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</si>
  <si>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</si>
  <si>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</si>
  <si>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</si>
  <si>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</si>
  <si>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</si>
  <si>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</si>
  <si>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</si>
  <si>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</si>
  <si>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</si>
  <si>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</si>
  <si>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</si>
  <si>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</si>
  <si>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</si>
  <si>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</si>
  <si>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</si>
  <si>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</si>
  <si>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</si>
  <si>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</si>
  <si>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</si>
  <si>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</si>
  <si>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</si>
  <si>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</si>
  <si>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</si>
  <si>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</si>
  <si>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</si>
  <si>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</si>
  <si>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</si>
  <si>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</si>
  <si>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</si>
  <si>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</si>
  <si>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</si>
  <si>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</si>
  <si>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</si>
  <si>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</si>
  <si>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</si>
  <si>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</si>
  <si>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</si>
  <si>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</si>
  <si>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</si>
  <si>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</si>
  <si>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</si>
  <si>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</si>
  <si>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</si>
  <si>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</si>
  <si>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</si>
  <si>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</si>
  <si>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</si>
  <si>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</si>
  <si>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</si>
  <si>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</si>
  <si>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</si>
  <si>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</si>
  <si>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</si>
  <si>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</si>
  <si>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</si>
  <si>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</si>
  <si>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</si>
  <si>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</si>
  <si>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</si>
  <si>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</si>
  <si>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</si>
  <si>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</si>
  <si>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</si>
  <si>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</si>
  <si>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</si>
  <si>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</si>
  <si>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</si>
  <si>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</si>
  <si>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</si>
  <si>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</si>
  <si>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</si>
  <si>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</si>
  <si>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</si>
  <si>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</si>
  <si>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</si>
  <si>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</si>
  <si>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</si>
  <si>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</si>
  <si>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</si>
  <si>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</si>
  <si>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</si>
  <si>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</si>
  <si>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</si>
  <si>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</si>
  <si>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</si>
  <si>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</si>
  <si>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</si>
  <si>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</si>
  <si>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</si>
  <si>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</si>
  <si>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</si>
  <si>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</si>
  <si>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</si>
  <si>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</si>
  <si>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</si>
  <si>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</si>
  <si>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</si>
  <si>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</si>
  <si>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</si>
  <si>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</si>
  <si>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</si>
  <si>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</si>
  <si>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</si>
  <si>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</si>
  <si>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</si>
  <si>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</si>
  <si>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</si>
  <si>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</si>
  <si>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</si>
  <si>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</si>
  <si>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</si>
  <si>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</si>
  <si>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</si>
  <si>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</si>
  <si>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</si>
  <si>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</si>
  <si>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</si>
  <si>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</si>
  <si>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</si>
  <si>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</si>
  <si>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</si>
  <si>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</si>
  <si>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</si>
  <si>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</si>
  <si>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</si>
  <si>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</si>
  <si>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</si>
  <si>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</si>
  <si>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</si>
  <si>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</si>
  <si>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</si>
  <si>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</si>
  <si>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</si>
  <si>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</si>
  <si>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</si>
  <si>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</si>
  <si>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</si>
  <si>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</si>
  <si>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</si>
  <si>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</si>
  <si>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</si>
  <si>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</si>
  <si>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</si>
  <si>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</si>
  <si>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</si>
  <si>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</si>
  <si>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</si>
  <si>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</si>
  <si>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</si>
  <si>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</si>
  <si>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</si>
  <si>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</si>
  <si>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</si>
  <si>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</si>
  <si>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</si>
  <si>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</si>
  <si>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</si>
  <si>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</si>
  <si>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</si>
  <si>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</si>
  <si>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</si>
  <si>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</si>
  <si>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</si>
  <si>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</si>
  <si>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</si>
  <si>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</si>
  <si>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</si>
  <si>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</si>
  <si>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</si>
  <si>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</si>
  <si>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</si>
  <si>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</si>
  <si>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</si>
  <si>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</si>
  <si>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</si>
  <si>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</si>
  <si>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</si>
  <si>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</si>
  <si>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</si>
  <si>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</si>
  <si>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</si>
  <si>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</si>
  <si>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</si>
  <si>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</si>
  <si>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</si>
  <si>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</si>
  <si>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</si>
  <si>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</si>
  <si>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</si>
  <si>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</si>
  <si>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</si>
  <si>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</si>
  <si>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</si>
  <si>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</si>
  <si>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</si>
  <si>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</si>
  <si>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</si>
  <si>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</si>
  <si>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</si>
  <si>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</si>
  <si>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</si>
  <si>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</si>
  <si>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</si>
  <si>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</si>
  <si>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</si>
  <si>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</si>
  <si>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</si>
  <si>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</si>
  <si>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</si>
  <si>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</si>
  <si>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</si>
  <si>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</si>
  <si>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</si>
  <si>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</si>
  <si>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</si>
  <si>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</si>
  <si>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</si>
  <si>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</si>
  <si>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</si>
  <si>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</si>
  <si>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</si>
  <si>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</si>
  <si>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</si>
  <si>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</si>
  <si>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</si>
  <si>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</si>
  <si>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</si>
  <si>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</si>
  <si>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</si>
  <si>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</si>
  <si>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</si>
  <si>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</si>
  <si>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</si>
  <si>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</si>
  <si>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</si>
  <si>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</si>
  <si>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</si>
  <si>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</si>
  <si>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</si>
  <si>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</si>
  <si>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</si>
  <si>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</si>
  <si>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</si>
  <si>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</si>
  <si>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</si>
  <si>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</si>
  <si>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</si>
  <si>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</si>
  <si>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</si>
  <si>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</si>
  <si>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</si>
  <si>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</si>
  <si>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</si>
  <si>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</si>
  <si>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</si>
  <si>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</si>
  <si>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</si>
  <si>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</si>
  <si>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</si>
  <si>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</si>
  <si>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</si>
  <si>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</si>
  <si>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</si>
  <si>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</si>
  <si>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</si>
  <si>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</si>
  <si>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</si>
  <si>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</si>
  <si>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</si>
  <si>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</si>
  <si>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</si>
  <si>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</si>
  <si>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</si>
  <si>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</si>
  <si>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</si>
  <si>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</si>
  <si>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</si>
  <si>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</si>
  <si>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</si>
  <si>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</si>
  <si>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</si>
  <si>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</si>
  <si>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</si>
  <si>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</si>
  <si>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</si>
  <si>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</si>
  <si>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</si>
  <si>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</si>
  <si>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</si>
  <si>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</si>
  <si>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</si>
  <si>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</si>
  <si>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</si>
  <si>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</si>
  <si>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</si>
  <si>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</si>
  <si>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</si>
  <si>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</si>
  <si>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</si>
  <si>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</si>
  <si>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</si>
  <si>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</si>
  <si>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</si>
  <si>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</si>
  <si>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</si>
  <si>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</si>
  <si>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</si>
  <si>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</si>
  <si>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</si>
  <si>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</si>
  <si>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</si>
  <si>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</si>
  <si>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</si>
  <si>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</si>
  <si>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</si>
  <si>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</si>
  <si>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</si>
  <si>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</si>
  <si>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</si>
  <si>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</si>
  <si>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</si>
  <si>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</si>
  <si>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</si>
  <si>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</si>
  <si>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</si>
  <si>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</si>
  <si>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</si>
  <si>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</si>
  <si>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</si>
  <si>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</si>
  <si>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</si>
  <si>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</si>
  <si>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</si>
  <si>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</si>
  <si>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</si>
  <si>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</si>
  <si>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</si>
  <si>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</si>
  <si>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</si>
  <si>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</si>
  <si>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</si>
  <si>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</si>
  <si>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</si>
  <si>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</si>
  <si>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</si>
  <si>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</si>
  <si>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</si>
  <si>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</si>
  <si>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</si>
  <si>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</si>
  <si>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</si>
  <si>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</si>
  <si>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</si>
  <si>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</si>
  <si>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</si>
  <si>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</si>
  <si>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</si>
  <si>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</si>
  <si>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</si>
  <si>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</si>
  <si>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</si>
  <si>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</si>
  <si>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</si>
  <si>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</si>
  <si>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</si>
  <si>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</si>
  <si>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</si>
  <si>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</si>
  <si>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</si>
  <si>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</si>
  <si>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</si>
  <si>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</si>
  <si>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</si>
  <si>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</si>
  <si>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</si>
  <si>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</si>
  <si>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</si>
  <si>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</si>
  <si>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</si>
  <si>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</si>
  <si>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</si>
  <si>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</si>
  <si>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</si>
  <si>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</si>
  <si>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</si>
  <si>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</si>
  <si>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</si>
  <si>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</si>
  <si>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</si>
  <si>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</si>
  <si>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</si>
  <si>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</si>
  <si>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</si>
  <si>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</si>
  <si>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</si>
  <si>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</si>
  <si>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</si>
  <si>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</si>
  <si>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</si>
  <si>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</si>
  <si>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</si>
  <si>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</si>
  <si>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</si>
  <si>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</si>
  <si>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</si>
  <si>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</si>
  <si>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</si>
  <si>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</si>
  <si>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</si>
  <si>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</si>
  <si>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</si>
  <si>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</si>
  <si>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</si>
  <si>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</si>
  <si>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</si>
  <si>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</si>
  <si>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</si>
  <si>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</si>
  <si>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</si>
  <si>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</si>
  <si>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</si>
  <si>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</si>
  <si>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</si>
  <si>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</si>
  <si>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</si>
  <si>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</si>
  <si>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</si>
  <si>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</si>
  <si>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</si>
  <si>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</si>
  <si>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</si>
  <si>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</si>
  <si>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</si>
  <si>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</si>
  <si>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</si>
  <si>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</si>
  <si>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</si>
  <si>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</si>
  <si>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</si>
  <si>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</si>
  <si>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</si>
  <si>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</si>
  <si>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</si>
  <si>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</si>
  <si>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</si>
  <si>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</si>
  <si>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</si>
  <si>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</si>
  <si>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</si>
  <si>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</si>
  <si>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</si>
  <si>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</si>
  <si>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</si>
  <si>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</si>
  <si>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</si>
  <si>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</si>
  <si>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</si>
  <si>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</si>
  <si>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</si>
  <si>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</si>
  <si>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</si>
  <si>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</si>
  <si>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</si>
  <si>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</si>
  <si>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</si>
  <si>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</si>
  <si>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</si>
  <si>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</si>
  <si>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</si>
  <si>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</si>
  <si>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</si>
  <si>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</si>
  <si>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</si>
  <si>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</si>
  <si>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</si>
  <si>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</si>
  <si>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</si>
  <si>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</si>
  <si>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</si>
  <si>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</si>
  <si>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</si>
  <si>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</si>
  <si>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</si>
  <si>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</si>
  <si>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</si>
  <si>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</si>
  <si>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</si>
  <si>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</si>
  <si>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</si>
  <si>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</si>
  <si>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</si>
  <si>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</si>
  <si>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</si>
  <si>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</si>
  <si>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</si>
  <si>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</si>
  <si>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</si>
  <si>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</si>
  <si>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</si>
  <si>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</si>
  <si>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</si>
  <si>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</si>
  <si>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</si>
  <si>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</si>
  <si>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</si>
  <si>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</si>
  <si>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</si>
  <si>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</si>
  <si>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</si>
  <si>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</si>
  <si>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</si>
  <si>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</si>
  <si>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</si>
  <si>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</si>
  <si>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</si>
  <si>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</si>
  <si>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</si>
  <si>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</si>
  <si>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</si>
  <si>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</si>
  <si>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</si>
  <si>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</si>
  <si>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</si>
  <si>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</si>
  <si>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</si>
  <si>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</si>
  <si>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</si>
  <si>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</si>
  <si>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</si>
  <si>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</si>
  <si>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</si>
  <si>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</si>
  <si>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</si>
  <si>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</si>
  <si>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</si>
  <si>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</si>
  <si>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</si>
  <si>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</si>
  <si>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</si>
  <si>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</si>
  <si>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</si>
  <si>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</si>
  <si>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</si>
  <si>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</si>
  <si>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</si>
  <si>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</si>
  <si>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</si>
  <si>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</si>
  <si>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</si>
  <si>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</si>
  <si>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</si>
  <si>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</si>
  <si>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</si>
  <si>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</si>
  <si>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</si>
  <si>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</si>
  <si>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</si>
  <si>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</si>
  <si>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</si>
  <si>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</si>
  <si>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</si>
  <si>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</si>
  <si>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</si>
  <si>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</si>
  <si>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</si>
  <si>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</si>
  <si>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</si>
  <si>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</si>
  <si>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</si>
  <si>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</si>
  <si>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</si>
  <si>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</si>
  <si>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</si>
  <si>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</si>
  <si>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</si>
  <si>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</si>
  <si>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</si>
  <si>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</si>
  <si>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</si>
  <si>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</si>
  <si>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</si>
  <si>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</si>
  <si>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</si>
  <si>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</si>
  <si>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</si>
  <si>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</si>
  <si>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</si>
  <si>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</si>
  <si>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</si>
  <si>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</si>
  <si>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</si>
  <si>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</si>
  <si>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</si>
  <si>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</si>
  <si>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</si>
  <si>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</si>
  <si>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</si>
  <si>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</si>
  <si>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</si>
  <si>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</si>
  <si>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</si>
  <si>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</si>
  <si>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</si>
  <si>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</si>
  <si>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</si>
  <si>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</si>
  <si>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</si>
  <si>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</si>
  <si>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</si>
  <si>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</si>
  <si>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</si>
  <si>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</si>
  <si>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</si>
  <si>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</si>
  <si>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</si>
  <si>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</si>
  <si>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</si>
  <si>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</si>
  <si>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</si>
  <si>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</si>
  <si>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</si>
  <si>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</si>
  <si>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</si>
  <si>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</si>
  <si>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</si>
  <si>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</si>
  <si>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</si>
  <si>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</si>
  <si>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</si>
  <si>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</si>
  <si>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</si>
  <si>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</si>
  <si>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</si>
  <si>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</si>
  <si>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</si>
  <si>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</si>
  <si>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</si>
  <si>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</si>
  <si>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</si>
  <si>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</si>
  <si>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</si>
  <si>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</si>
  <si>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</si>
  <si>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</si>
  <si>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</si>
  <si>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</si>
  <si>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</si>
  <si>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</si>
  <si>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</si>
  <si>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</si>
  <si>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</si>
  <si>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</si>
  <si>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</si>
  <si>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</si>
  <si>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</si>
  <si>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</si>
  <si>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</si>
  <si>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</si>
  <si>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</si>
  <si>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</si>
  <si>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</si>
  <si>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</si>
  <si>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</si>
  <si>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</si>
  <si>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</si>
  <si>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</si>
  <si>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</si>
  <si>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</si>
  <si>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</si>
  <si>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</si>
  <si>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</si>
  <si>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</si>
  <si>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</si>
  <si>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</si>
  <si>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</si>
  <si>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</si>
  <si>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</si>
  <si>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</si>
  <si>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</si>
  <si>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</si>
  <si>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</si>
  <si>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</si>
  <si>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</si>
  <si>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</si>
  <si>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</si>
  <si>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</si>
  <si>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</si>
  <si>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</si>
  <si>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</si>
  <si>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</si>
  <si>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</si>
  <si>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</si>
  <si>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</si>
  <si>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</si>
  <si>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</si>
  <si>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</si>
  <si>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</si>
  <si>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</si>
  <si>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</si>
  <si>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</si>
  <si>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</si>
  <si>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</si>
  <si>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</si>
  <si>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</si>
  <si>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</si>
  <si>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</si>
  <si>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</si>
  <si>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</si>
  <si>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</si>
  <si>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</si>
  <si>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</si>
  <si>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</si>
  <si>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</si>
  <si>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</si>
  <si>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</si>
  <si>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</si>
  <si>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</si>
  <si>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</si>
  <si>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</si>
  <si>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</si>
  <si>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</si>
  <si>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</si>
  <si>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</si>
  <si>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</si>
  <si>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</si>
  <si>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</si>
  <si>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</si>
  <si>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</si>
  <si>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</si>
  <si>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</si>
  <si>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</si>
  <si>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</si>
  <si>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</si>
  <si>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</si>
  <si>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</si>
  <si>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</si>
  <si>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</si>
  <si>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</si>
  <si>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</si>
  <si>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</si>
  <si>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</si>
  <si>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</si>
  <si>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</si>
  <si>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</si>
  <si>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</si>
  <si>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</si>
  <si>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</si>
  <si>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</si>
  <si>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</si>
  <si>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</si>
  <si>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</si>
  <si>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</si>
  <si>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</si>
  <si>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</si>
  <si>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</si>
  <si>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</si>
  <si>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</si>
  <si>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</si>
  <si>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</si>
  <si>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</si>
  <si>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</si>
  <si>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</si>
  <si>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</si>
  <si>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</si>
  <si>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</si>
  <si>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</si>
  <si>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</si>
  <si>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</si>
  <si>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</si>
  <si>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</si>
  <si>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</si>
  <si>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</si>
  <si>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</si>
  <si>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</si>
  <si>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</si>
  <si>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</si>
  <si>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</si>
  <si>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</si>
  <si>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</si>
  <si>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</si>
  <si>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</si>
  <si>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</si>
  <si>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</si>
  <si>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</si>
  <si>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</si>
  <si>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</si>
  <si>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</si>
  <si>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</si>
  <si>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</si>
  <si>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</si>
  <si>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</si>
  <si>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</si>
  <si>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</si>
  <si>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</si>
  <si>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</si>
  <si>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</si>
  <si>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</si>
  <si>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</si>
  <si>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</si>
  <si>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</si>
  <si>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</si>
  <si>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</si>
  <si>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</si>
  <si>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</si>
  <si>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</si>
  <si>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</si>
  <si>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</si>
  <si>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</si>
  <si>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</si>
  <si>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</si>
  <si>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</si>
  <si>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</si>
  <si>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</si>
  <si>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</si>
  <si>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</si>
  <si>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</si>
  <si>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</si>
  <si>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</si>
  <si>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</si>
  <si>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</si>
  <si>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</si>
  <si>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</si>
  <si>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</si>
  <si>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</si>
  <si>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</si>
  <si>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</si>
  <si>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</si>
  <si>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</si>
  <si>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</si>
  <si>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</si>
  <si>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</si>
  <si>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</si>
  <si>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</si>
  <si>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</si>
  <si>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</si>
  <si>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</si>
  <si>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</si>
  <si>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</si>
  <si>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</si>
  <si>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</si>
  <si>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</si>
  <si>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</si>
  <si>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</si>
  <si>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</si>
  <si>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</si>
  <si>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</si>
  <si>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</si>
  <si>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</si>
  <si>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</si>
  <si>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</si>
  <si>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</si>
  <si>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</si>
  <si>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</si>
  <si>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</si>
  <si>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</si>
  <si>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</si>
  <si>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</si>
  <si>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</si>
  <si>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</si>
  <si>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</si>
  <si>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</si>
  <si>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</si>
  <si>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</si>
  <si>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</si>
  <si>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</si>
  <si>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</si>
  <si>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</si>
  <si>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</si>
  <si>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</si>
  <si>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</si>
  <si>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</si>
  <si>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</si>
  <si>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</si>
  <si>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</si>
  <si>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</si>
  <si>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</si>
  <si>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</si>
  <si>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</si>
  <si>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</si>
  <si>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</si>
  <si>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</si>
  <si>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</si>
  <si>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</si>
  <si>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</si>
  <si>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</si>
  <si>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</si>
  <si>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</si>
  <si>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</si>
  <si>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</si>
  <si>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</si>
  <si>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</si>
  <si>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</si>
  <si>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</si>
  <si>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</si>
  <si>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</si>
  <si>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</si>
  <si>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</si>
  <si>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</si>
  <si>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</si>
  <si>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</si>
  <si>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</si>
  <si>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</si>
  <si>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</si>
  <si>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</si>
  <si>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</si>
  <si>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</si>
  <si>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</si>
  <si>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</si>
  <si>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</si>
  <si>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</si>
  <si>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</si>
  <si>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</si>
  <si>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</si>
  <si>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</si>
  <si>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</si>
  <si>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</si>
  <si>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</si>
  <si>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</si>
  <si>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</si>
  <si>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</si>
  <si>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</si>
  <si>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</si>
  <si>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</si>
  <si>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</si>
  <si>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</si>
  <si>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</si>
  <si>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</si>
  <si>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</si>
  <si>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</si>
  <si>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</si>
  <si>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</si>
  <si>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</si>
  <si>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</si>
  <si>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</si>
  <si>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</si>
  <si>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</si>
  <si>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</si>
  <si>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</si>
  <si>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</si>
  <si>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</si>
  <si>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</si>
  <si>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</si>
  <si>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</si>
  <si>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</si>
  <si>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</si>
  <si>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</si>
  <si>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</si>
  <si>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</si>
  <si>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</si>
  <si>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</si>
  <si>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</si>
  <si>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</si>
  <si>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</si>
  <si>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</si>
  <si>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</si>
  <si>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</si>
  <si>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</si>
  <si>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</si>
  <si>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</si>
  <si>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</si>
  <si>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</si>
  <si>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</si>
  <si>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</si>
  <si>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</si>
  <si>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</si>
  <si>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</si>
  <si>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</si>
  <si>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</si>
  <si>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</si>
  <si>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</si>
  <si>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</si>
  <si>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</si>
  <si>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</si>
  <si>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</si>
  <si>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</si>
  <si>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</si>
  <si>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</si>
  <si>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</si>
  <si>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</si>
  <si>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</si>
  <si>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</si>
  <si>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</si>
  <si>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</si>
  <si>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</si>
  <si>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</si>
  <si>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</si>
  <si>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</si>
  <si>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</si>
  <si>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</si>
  <si>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</si>
  <si>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</si>
  <si>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</si>
  <si>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</si>
  <si>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</si>
  <si>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</si>
  <si>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</si>
  <si>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</si>
  <si>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</si>
  <si>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</si>
  <si>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</si>
  <si>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</si>
  <si>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</si>
  <si>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</si>
  <si>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</si>
  <si>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</si>
  <si>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</si>
  <si>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</si>
  <si>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</si>
  <si>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</si>
  <si>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</si>
  <si>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</si>
  <si>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</si>
  <si>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</si>
  <si>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</si>
  <si>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</si>
  <si>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</si>
  <si>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</si>
  <si>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</si>
  <si>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</si>
  <si>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</si>
  <si>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</si>
  <si>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</si>
  <si>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</si>
  <si>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</si>
  <si>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</si>
  <si>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</si>
  <si>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</si>
  <si>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</si>
  <si>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</si>
  <si>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</si>
  <si>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</si>
  <si>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</si>
  <si>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</si>
  <si>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</si>
  <si>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</si>
  <si>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</si>
  <si>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</si>
  <si>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</si>
  <si>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</si>
  <si>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</si>
  <si>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</si>
  <si>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</si>
  <si>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</si>
  <si>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</si>
  <si>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</si>
  <si>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</si>
  <si>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</si>
  <si>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</si>
  <si>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</si>
  <si>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</si>
  <si>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</si>
  <si>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</si>
  <si>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</si>
  <si>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</si>
  <si>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</si>
  <si>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</si>
  <si>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</si>
  <si>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</si>
  <si>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</si>
  <si>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</si>
  <si>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</si>
  <si>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</si>
  <si>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</si>
  <si>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</si>
  <si>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</si>
  <si>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</si>
  <si>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</si>
  <si>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</si>
  <si>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</si>
  <si>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</si>
  <si>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</si>
  <si>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</si>
  <si>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</si>
  <si>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</si>
  <si>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</si>
  <si>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</si>
  <si>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</si>
  <si>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</si>
  <si>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</si>
  <si>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</si>
  <si>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</si>
  <si>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</si>
  <si>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</si>
  <si>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</si>
  <si>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</si>
  <si>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</si>
  <si>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</si>
  <si>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</si>
  <si>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</si>
  <si>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</si>
  <si>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</si>
  <si>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</si>
  <si>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</si>
  <si>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</si>
  <si>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</si>
  <si>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</si>
  <si>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</si>
  <si>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</si>
  <si>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</si>
  <si>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</si>
  <si>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</si>
  <si>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</si>
  <si>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</si>
  <si>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</si>
  <si>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</si>
  <si>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</si>
  <si>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</si>
  <si>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</si>
  <si>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</si>
  <si>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</si>
  <si>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</si>
  <si>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</si>
  <si>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</si>
  <si>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</si>
  <si>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</si>
  <si>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</si>
  <si>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</si>
  <si>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</si>
  <si>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</si>
  <si>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</si>
  <si>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</si>
  <si>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</si>
  <si>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</si>
  <si>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</si>
  <si>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</si>
  <si>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</si>
  <si>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</si>
  <si>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</si>
  <si>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</si>
  <si>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</si>
  <si>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</si>
  <si>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</si>
  <si>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</si>
  <si>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</si>
  <si>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</si>
  <si>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</si>
  <si>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</si>
  <si>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</si>
  <si>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</si>
  <si>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</si>
  <si>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</si>
  <si>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</si>
  <si>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</si>
  <si>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</si>
  <si>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</si>
  <si>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</si>
  <si>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</si>
  <si>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</si>
  <si>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</si>
  <si>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</si>
  <si>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</si>
  <si>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</si>
  <si>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</si>
  <si>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</si>
  <si>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</si>
  <si>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</si>
  <si>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</si>
  <si>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</si>
  <si>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</si>
  <si>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</si>
  <si>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</si>
  <si>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</si>
  <si>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</si>
  <si>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</si>
  <si>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</si>
  <si>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</si>
  <si>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</si>
  <si>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</si>
  <si>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</si>
  <si>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</si>
  <si>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</si>
  <si>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</si>
  <si>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</si>
  <si>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</si>
  <si>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</si>
  <si>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</si>
  <si>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</si>
  <si>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</si>
  <si>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</si>
  <si>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</si>
  <si>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</si>
  <si>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</si>
  <si>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</si>
  <si>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</si>
  <si>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</si>
  <si>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</si>
  <si>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</si>
  <si>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</si>
  <si>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</si>
  <si>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</si>
  <si>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</si>
  <si>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</si>
  <si>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</si>
  <si>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</si>
  <si>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</si>
  <si>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</si>
  <si>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</si>
  <si>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</si>
  <si>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</si>
  <si>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</si>
  <si>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</si>
  <si>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</si>
  <si>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</si>
  <si>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</si>
  <si>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</si>
  <si>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</si>
  <si>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</si>
  <si>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</si>
  <si>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</si>
  <si>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</si>
  <si>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</si>
  <si>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</si>
  <si>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</si>
  <si>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</si>
  <si>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</si>
  <si>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</si>
  <si>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</si>
  <si>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</si>
  <si>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</si>
  <si>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</si>
  <si>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</si>
  <si>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</si>
  <si>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</si>
  <si>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</si>
  <si>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</si>
  <si>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</si>
  <si>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</si>
  <si>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</si>
  <si>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</si>
  <si>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</si>
  <si>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</si>
  <si>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</si>
  <si>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</si>
  <si>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</si>
  <si>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</si>
  <si>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</si>
  <si>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</si>
  <si>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</si>
  <si>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</si>
  <si>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</si>
  <si>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</si>
  <si>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</si>
  <si>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</si>
  <si>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</si>
  <si>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</si>
  <si>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</si>
  <si>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</si>
  <si>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</si>
  <si>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</si>
  <si>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</si>
  <si>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</si>
  <si>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</si>
  <si>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</si>
  <si>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</si>
  <si>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</si>
  <si>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</si>
  <si>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</si>
  <si>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</si>
  <si>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</si>
  <si>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</si>
  <si>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</si>
  <si>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</si>
  <si>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</si>
  <si>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</si>
  <si>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</si>
  <si>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</si>
  <si>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</si>
  <si>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</si>
  <si>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</si>
  <si>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</si>
  <si>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</si>
  <si>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</si>
  <si>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</si>
  <si>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</si>
  <si>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</si>
  <si>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</si>
  <si>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</si>
  <si>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</si>
  <si>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</si>
  <si>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</si>
  <si>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</si>
  <si>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</si>
  <si>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</si>
  <si>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</si>
  <si>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</si>
  <si>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</si>
  <si>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</si>
  <si>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</si>
  <si>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</si>
  <si>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</si>
  <si>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</si>
  <si>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</si>
  <si>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</si>
  <si>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</si>
  <si>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</si>
  <si>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</si>
  <si>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</si>
  <si>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</si>
  <si>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</si>
  <si>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</si>
  <si>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</si>
  <si>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</si>
  <si>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</si>
  <si>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</si>
  <si>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</si>
  <si>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</si>
  <si>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</si>
  <si>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</si>
  <si>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</si>
  <si>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</si>
  <si>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</si>
  <si>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</si>
  <si>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</si>
  <si>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</si>
  <si>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</si>
  <si>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</si>
  <si>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</si>
  <si>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</si>
  <si>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</si>
  <si>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</si>
  <si>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</si>
  <si>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</si>
  <si>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</si>
  <si>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</si>
  <si>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</si>
  <si>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</si>
  <si>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</si>
  <si>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</si>
  <si>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</si>
  <si>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</si>
  <si>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</si>
  <si>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</si>
  <si>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</si>
  <si>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</si>
  <si>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</si>
  <si>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</si>
  <si>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</si>
  <si>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</si>
  <si>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</si>
  <si>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</si>
  <si>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</si>
  <si>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</si>
  <si>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</si>
  <si>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</si>
  <si>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</si>
  <si>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</si>
  <si>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</si>
  <si>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</si>
  <si>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</si>
  <si>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</si>
  <si>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</si>
  <si>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</si>
  <si>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</si>
  <si>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</si>
  <si>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</si>
  <si>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</si>
  <si>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</si>
  <si>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</si>
  <si>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</si>
  <si>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</si>
  <si>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</si>
  <si>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</si>
  <si>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</si>
  <si>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</si>
  <si>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</si>
  <si>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</si>
  <si>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</si>
  <si>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</si>
  <si>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</si>
  <si>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</si>
  <si>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</si>
  <si>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</si>
  <si>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</si>
  <si>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</si>
  <si>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</si>
  <si>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</si>
  <si>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</si>
  <si>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</si>
  <si>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</si>
  <si>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</si>
  <si>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</si>
  <si>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</si>
  <si>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</si>
  <si>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</si>
  <si>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</si>
  <si>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</si>
  <si>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</si>
  <si>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</si>
  <si>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</si>
  <si>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</si>
  <si>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</si>
  <si>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</si>
  <si>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</si>
  <si>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</si>
  <si>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</si>
  <si>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</si>
  <si>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</si>
  <si>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</si>
  <si>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</si>
  <si>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</si>
  <si>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</si>
  <si>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</si>
  <si>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</si>
  <si>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</si>
  <si>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</si>
  <si>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</si>
  <si>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</si>
  <si>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</si>
  <si>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</si>
  <si>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</si>
  <si>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</si>
  <si>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</si>
  <si>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</si>
  <si>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</si>
  <si>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</si>
  <si>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</si>
  <si>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</si>
  <si>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</si>
  <si>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</si>
  <si>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</si>
  <si>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</si>
  <si>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</si>
  <si>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</si>
  <si>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</si>
  <si>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</si>
  <si>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</si>
  <si>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</si>
  <si>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</si>
  <si>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</si>
  <si>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</si>
  <si>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</si>
  <si>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</si>
  <si>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</si>
  <si>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</si>
  <si>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</si>
  <si>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</si>
  <si>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</si>
  <si>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</si>
  <si>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</si>
  <si>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</si>
  <si>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</si>
  <si>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</si>
  <si>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</si>
  <si>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</si>
  <si>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</si>
  <si>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</si>
  <si>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</si>
  <si>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</si>
  <si>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</si>
  <si>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</si>
  <si>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</si>
  <si>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</si>
  <si>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</si>
  <si>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</si>
  <si>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</si>
  <si>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</si>
  <si>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</si>
  <si>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</si>
  <si>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</si>
  <si>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</si>
  <si>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</si>
  <si>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</si>
  <si>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</si>
  <si>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</si>
  <si>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</si>
  <si>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</si>
  <si>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</si>
  <si>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</si>
  <si>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</si>
  <si>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</si>
  <si>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</si>
  <si>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</si>
  <si>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</si>
  <si>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</si>
  <si>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</si>
  <si>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</si>
  <si>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</si>
  <si>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</si>
  <si>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</si>
  <si>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</si>
  <si>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</si>
  <si>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</si>
  <si>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</si>
  <si>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</si>
  <si>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</si>
  <si>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</si>
  <si>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</si>
  <si>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</si>
  <si>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</si>
  <si>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</si>
  <si>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</si>
  <si>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</si>
  <si>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</si>
  <si>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</si>
  <si>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</si>
  <si>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</si>
  <si>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</si>
  <si>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</si>
  <si>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</si>
  <si>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</si>
  <si>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</si>
  <si>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</si>
  <si>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</si>
  <si>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</si>
  <si>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</si>
  <si>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</si>
  <si>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</si>
  <si>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</si>
  <si>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</si>
  <si>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</si>
  <si>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</si>
  <si>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</si>
  <si>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</si>
  <si>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</si>
  <si>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</si>
  <si>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</si>
  <si>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</si>
  <si>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</si>
  <si>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</si>
  <si>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</si>
  <si>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</si>
  <si>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</si>
  <si>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</si>
  <si>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</si>
  <si>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</si>
  <si>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</si>
  <si>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</si>
  <si>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</si>
  <si>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</si>
  <si>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</si>
  <si>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</si>
  <si>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</si>
  <si>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</si>
  <si>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</si>
  <si>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</si>
  <si>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</si>
  <si>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</si>
  <si>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</si>
  <si>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</si>
  <si>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</si>
  <si>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</si>
  <si>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</si>
  <si>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</si>
  <si>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</si>
  <si>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</si>
  <si>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</si>
  <si>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</si>
  <si>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</si>
  <si>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</si>
  <si>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</si>
  <si>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</si>
  <si>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</si>
  <si>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</si>
  <si>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</si>
  <si>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</si>
  <si>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</si>
  <si>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</si>
  <si>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</si>
  <si>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</si>
  <si>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</si>
  <si>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</si>
  <si>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</si>
  <si>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</si>
  <si>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</si>
  <si>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</si>
  <si>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</si>
  <si>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</si>
  <si>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</si>
  <si>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</si>
  <si>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</si>
  <si>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</si>
  <si>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</si>
  <si>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</si>
  <si>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</si>
  <si>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</si>
  <si>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</si>
  <si>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</si>
  <si>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</si>
  <si>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</si>
  <si>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</si>
  <si>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</si>
  <si>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</si>
  <si>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</si>
  <si>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</si>
  <si>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</si>
  <si>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</si>
  <si>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</si>
  <si>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</si>
  <si>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</si>
  <si>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</si>
  <si>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</si>
  <si>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</si>
  <si>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</si>
  <si>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</si>
  <si>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</si>
  <si>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</si>
  <si>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</si>
  <si>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</si>
  <si>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</si>
  <si>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</si>
  <si>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</si>
  <si>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</si>
  <si>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</si>
  <si>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</si>
  <si>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</si>
  <si>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</si>
  <si>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</si>
  <si>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</si>
  <si>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</si>
  <si>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</si>
  <si>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</si>
  <si>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</si>
  <si>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</si>
  <si>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</si>
  <si>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</si>
  <si>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</si>
  <si>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</si>
  <si>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</si>
  <si>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</si>
  <si>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</si>
  <si>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</si>
  <si>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</si>
  <si>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</si>
  <si>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</si>
  <si>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</si>
  <si>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</si>
  <si>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</si>
  <si>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</si>
  <si>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</si>
  <si>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</si>
  <si>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</si>
  <si>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</si>
  <si>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</si>
  <si>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</si>
  <si>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</si>
  <si>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</si>
  <si>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</si>
  <si>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</si>
  <si>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</si>
  <si>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</si>
  <si>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</si>
  <si>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</si>
  <si>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</si>
  <si>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</si>
  <si>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</si>
  <si>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</si>
  <si>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</si>
  <si>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</si>
  <si>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</si>
  <si>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</si>
  <si>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</si>
  <si>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</si>
  <si>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</si>
  <si>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</si>
  <si>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</si>
  <si>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</si>
  <si>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</si>
  <si>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</si>
  <si>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</si>
  <si>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</si>
  <si>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</si>
  <si>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</si>
  <si>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</si>
  <si>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</si>
  <si>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</si>
  <si>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</si>
  <si>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</si>
  <si>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</si>
  <si>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</si>
  <si>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</si>
  <si>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</si>
  <si>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</si>
  <si>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</si>
  <si>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</si>
  <si>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</si>
  <si>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</si>
  <si>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</si>
  <si>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</si>
  <si>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</si>
  <si>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</si>
  <si>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</si>
  <si>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</si>
  <si>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</si>
  <si>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</si>
  <si>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</si>
  <si>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</si>
  <si>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</si>
  <si>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</si>
  <si>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</si>
  <si>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</si>
  <si>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</si>
  <si>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</si>
  <si>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</si>
  <si>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</si>
  <si>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</si>
  <si>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</si>
  <si>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</si>
  <si>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</si>
  <si>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</si>
  <si>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</si>
  <si>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</si>
  <si>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</si>
  <si>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</si>
  <si>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</si>
  <si>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</si>
  <si>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</si>
  <si>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</si>
  <si>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</si>
  <si>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</si>
  <si>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</si>
  <si>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</si>
  <si>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</si>
  <si>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</si>
  <si>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</si>
  <si>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</si>
  <si>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</si>
  <si>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</si>
  <si>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</si>
  <si>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</si>
  <si>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</si>
  <si>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</si>
  <si>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</si>
  <si>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</si>
  <si>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</si>
  <si>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</si>
  <si>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</si>
  <si>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</si>
  <si>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</si>
  <si>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</si>
  <si>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</si>
  <si>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</si>
  <si>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</si>
  <si>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</si>
  <si>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</si>
  <si>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</si>
  <si>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</si>
  <si>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</si>
  <si>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</si>
  <si>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</si>
  <si>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</si>
  <si>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</si>
  <si>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</si>
  <si>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</si>
  <si>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</si>
  <si>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</si>
  <si>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</si>
  <si>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</si>
  <si>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</si>
  <si>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</si>
  <si>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</si>
  <si>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</si>
  <si>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</si>
  <si>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</si>
  <si>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</si>
  <si>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</si>
  <si>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</si>
  <si>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</si>
  <si>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</si>
  <si>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</si>
  <si>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</si>
  <si>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</si>
  <si>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</si>
  <si>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</si>
  <si>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</si>
  <si>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</si>
  <si>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</si>
  <si>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</si>
  <si>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</si>
  <si>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</si>
  <si>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</si>
  <si>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</si>
  <si>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</si>
  <si>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</si>
  <si>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</si>
  <si>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</si>
  <si>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</si>
  <si>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</si>
  <si>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</si>
  <si>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</si>
  <si>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</si>
  <si>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</si>
  <si>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</si>
  <si>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</si>
  <si>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</si>
  <si>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</si>
  <si>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</si>
  <si>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</si>
  <si>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</si>
  <si>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</si>
  <si>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</si>
  <si>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</si>
  <si>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</si>
  <si>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</si>
  <si>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</si>
  <si>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</si>
  <si>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</si>
  <si>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</si>
  <si>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</si>
  <si>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</si>
  <si>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</si>
  <si>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</si>
  <si>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</si>
  <si>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</si>
  <si>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</si>
  <si>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</si>
  <si>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</si>
  <si>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</si>
  <si>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</si>
  <si>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</si>
  <si>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</si>
  <si>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</si>
  <si>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</si>
  <si>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</si>
  <si>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</si>
  <si>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</si>
  <si>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</si>
  <si>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</si>
  <si>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</si>
  <si>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</si>
  <si>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</si>
  <si>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</si>
  <si>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</si>
  <si>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</si>
  <si>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</si>
  <si>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</si>
  <si>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</si>
  <si>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</si>
  <si>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</si>
  <si>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</si>
  <si>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</si>
  <si>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</si>
  <si>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</si>
  <si>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</si>
  <si>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</si>
  <si>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</si>
  <si>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</si>
  <si>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</si>
  <si>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</si>
  <si>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</si>
  <si>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</si>
  <si>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</si>
  <si>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</si>
  <si>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</si>
  <si>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</si>
  <si>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</si>
  <si>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</si>
  <si>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</si>
  <si>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</si>
  <si>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</si>
  <si>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</si>
  <si>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</si>
  <si>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</si>
  <si>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</si>
  <si>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</si>
  <si>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</si>
  <si>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</si>
  <si>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</si>
  <si>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</si>
  <si>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</si>
  <si>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</si>
  <si>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</si>
  <si>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</si>
  <si>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</si>
  <si>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</si>
  <si>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</si>
  <si>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</si>
  <si>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</si>
  <si>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</si>
  <si>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</si>
  <si>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</si>
  <si>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</si>
  <si>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</si>
  <si>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</si>
  <si>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</si>
  <si>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</si>
  <si>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</si>
  <si>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</si>
  <si>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</si>
  <si>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</si>
  <si>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</si>
  <si>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</si>
  <si>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</si>
  <si>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</si>
  <si>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</si>
  <si>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</si>
  <si>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</si>
  <si>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</si>
  <si>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</si>
  <si>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</si>
  <si>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</si>
  <si>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</si>
  <si>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</si>
  <si>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</si>
  <si>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</si>
  <si>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</si>
  <si>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</si>
  <si>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</si>
  <si>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</si>
  <si>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</si>
  <si>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</si>
  <si>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</si>
  <si>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</si>
  <si>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</si>
  <si>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</si>
  <si>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</si>
  <si>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</si>
  <si>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</si>
  <si>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</si>
  <si>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</si>
  <si>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</si>
  <si>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</si>
  <si>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</si>
  <si>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</si>
  <si>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</si>
  <si>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</si>
  <si>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</si>
  <si>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</si>
  <si>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</si>
  <si>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</si>
  <si>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</si>
  <si>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</si>
  <si>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</si>
  <si>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</si>
  <si>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</si>
  <si>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</si>
  <si>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</si>
  <si>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</si>
  <si>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</si>
  <si>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</si>
  <si>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</si>
  <si>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</si>
  <si>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</si>
  <si>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</si>
  <si>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</si>
  <si>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</si>
  <si>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</si>
  <si>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</si>
  <si>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</si>
  <si>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</si>
  <si>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</si>
  <si>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</si>
  <si>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</si>
  <si>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</si>
  <si>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</si>
  <si>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</si>
  <si>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</si>
  <si>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</si>
  <si>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</si>
  <si>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</si>
  <si>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</si>
  <si>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</si>
  <si>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</si>
  <si>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</si>
  <si>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</si>
  <si>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</si>
  <si>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</si>
  <si>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</si>
  <si>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</si>
  <si>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</si>
  <si>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</si>
  <si>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</si>
  <si>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</si>
  <si>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</si>
  <si>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</si>
  <si>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</si>
  <si>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</si>
  <si>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</si>
  <si>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</si>
  <si>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</si>
  <si>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</si>
  <si>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</si>
  <si>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</si>
  <si>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</si>
  <si>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</si>
  <si>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</si>
  <si>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</si>
  <si>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</si>
  <si>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</si>
  <si>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</si>
  <si>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</si>
  <si>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</si>
  <si>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</si>
  <si>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</si>
  <si>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</si>
  <si>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</si>
  <si>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</si>
  <si>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</si>
  <si>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</si>
  <si>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</si>
  <si>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</si>
  <si>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</si>
  <si>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</si>
  <si>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</si>
  <si>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</si>
  <si>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</si>
  <si>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</si>
  <si>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</si>
  <si>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</si>
  <si>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</si>
  <si>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</si>
  <si>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</si>
  <si>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</si>
  <si>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</si>
  <si>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</si>
  <si>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</si>
  <si>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</si>
  <si>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</si>
  <si>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</si>
  <si>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</si>
  <si>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</si>
  <si>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</si>
  <si>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</si>
  <si>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</si>
  <si>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</si>
  <si>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</si>
  <si>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</si>
  <si>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</si>
  <si>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</si>
  <si>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</si>
  <si>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</si>
  <si>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</si>
  <si>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</si>
  <si>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</si>
  <si>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</si>
  <si>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</si>
  <si>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</si>
  <si>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</si>
  <si>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</si>
  <si>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</si>
  <si>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</si>
  <si>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</si>
  <si>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</si>
  <si>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</si>
  <si>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</si>
  <si>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</si>
  <si>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</si>
  <si>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</si>
  <si>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</si>
  <si>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</si>
  <si>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</si>
  <si>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</si>
  <si>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</si>
  <si>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</si>
  <si>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</si>
  <si>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</si>
  <si>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</si>
  <si>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</si>
  <si>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</si>
  <si>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</si>
  <si>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</si>
  <si>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</si>
  <si>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</si>
  <si>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</si>
  <si>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</si>
  <si>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</si>
  <si>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</si>
  <si>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</si>
  <si>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</si>
  <si>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</si>
  <si>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</si>
  <si>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</si>
  <si>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</si>
  <si>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</si>
  <si>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</si>
  <si>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</si>
  <si>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</si>
  <si>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</si>
  <si>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</si>
  <si>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</si>
  <si>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</si>
  <si>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</si>
  <si>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</si>
  <si>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</si>
  <si>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</si>
  <si>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</si>
  <si>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</si>
  <si>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</si>
  <si>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</si>
  <si>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</si>
  <si>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</si>
  <si>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</si>
  <si>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</si>
  <si>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</si>
  <si>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</si>
  <si>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</si>
  <si>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</si>
  <si>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</si>
  <si>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</si>
  <si>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</si>
  <si>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</si>
  <si>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</si>
  <si>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</si>
  <si>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</si>
  <si>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</si>
  <si>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</si>
  <si>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</si>
  <si>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</si>
  <si>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</si>
  <si>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</si>
  <si>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</si>
  <si>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</si>
  <si>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</si>
  <si>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</si>
  <si>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</si>
  <si>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</si>
  <si>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</si>
  <si>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</si>
  <si>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</si>
  <si>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</si>
  <si>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</si>
  <si>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</si>
  <si>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</si>
  <si>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</si>
  <si>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</si>
  <si>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</si>
  <si>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</si>
  <si>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</si>
  <si>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</si>
  <si>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</si>
  <si>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</si>
  <si>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</si>
  <si>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</si>
  <si>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</si>
  <si>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</si>
  <si>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</si>
  <si>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</si>
  <si>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</si>
  <si>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</si>
  <si>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</si>
  <si>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</si>
  <si>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</si>
  <si>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</si>
  <si>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</si>
  <si>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</si>
  <si>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</si>
  <si>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</si>
  <si>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</si>
  <si>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</si>
  <si>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</si>
  <si>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</si>
  <si>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</si>
  <si>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</si>
  <si>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</si>
  <si>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</si>
  <si>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</si>
  <si>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</si>
  <si>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</si>
  <si>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</si>
  <si>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</si>
  <si>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</si>
  <si>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</si>
  <si>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</si>
  <si>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</si>
  <si>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</si>
  <si>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</si>
  <si>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</si>
  <si>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</si>
  <si>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</si>
  <si>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</si>
  <si>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</si>
  <si>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</si>
  <si>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</si>
  <si>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</si>
  <si>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</si>
  <si>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</si>
  <si>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</si>
  <si>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</si>
  <si>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</si>
  <si>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</si>
  <si>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</si>
  <si>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</si>
  <si>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</si>
  <si>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</si>
  <si>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</si>
  <si>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</si>
  <si>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</si>
  <si>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</si>
  <si>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</si>
  <si>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</si>
  <si>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</si>
  <si>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</si>
  <si>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</si>
  <si>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</si>
  <si>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</si>
  <si>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</si>
  <si>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</si>
  <si>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</si>
  <si>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</si>
  <si>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</si>
  <si>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</si>
  <si>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</si>
  <si>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</si>
  <si>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</si>
  <si>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</si>
  <si>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</si>
  <si>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</si>
  <si>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</si>
  <si>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</si>
  <si>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</si>
  <si>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</si>
  <si>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</si>
  <si>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</si>
  <si>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</si>
  <si>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</si>
  <si>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</si>
  <si>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</si>
  <si>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</si>
  <si>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</si>
  <si>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</si>
  <si>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</si>
  <si>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</si>
  <si>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</si>
  <si>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</si>
  <si>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</si>
  <si>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</si>
  <si>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</si>
  <si>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</si>
  <si>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</si>
  <si>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</si>
  <si>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</si>
  <si>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</si>
  <si>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</si>
  <si>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</si>
  <si>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</si>
  <si>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</si>
  <si>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</si>
  <si>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</si>
  <si>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</si>
  <si>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</si>
  <si>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</si>
  <si>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</si>
  <si>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</si>
  <si>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</si>
  <si>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</si>
  <si>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</si>
  <si>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</si>
  <si>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</si>
  <si>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</si>
  <si>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</si>
  <si>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</si>
  <si>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</si>
  <si>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</si>
  <si>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</si>
  <si>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</si>
  <si>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</si>
  <si>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</si>
  <si>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</si>
  <si>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</si>
  <si>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</si>
  <si>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</si>
  <si>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</si>
  <si>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</si>
  <si>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</si>
  <si>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</si>
  <si>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</si>
  <si>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</si>
  <si>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</si>
  <si>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</si>
  <si>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</si>
  <si>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</si>
  <si>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</si>
  <si>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</si>
  <si>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</si>
  <si>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</si>
  <si>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</si>
  <si>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</si>
  <si>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</si>
  <si>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</si>
  <si>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</si>
  <si>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</si>
  <si>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</si>
  <si>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</si>
  <si>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</si>
  <si>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</si>
  <si>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</si>
  <si>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</si>
  <si>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</si>
  <si>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</si>
  <si>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</si>
  <si>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</si>
  <si>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</si>
  <si>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</si>
  <si>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</si>
  <si>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</si>
  <si>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</si>
  <si>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</si>
  <si>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</si>
  <si>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</si>
  <si>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</si>
  <si>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</si>
  <si>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</si>
  <si>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</si>
  <si>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</si>
  <si>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</si>
  <si>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</si>
  <si>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</si>
  <si>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</si>
  <si>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</si>
  <si>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</si>
  <si>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</si>
  <si>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</si>
  <si>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</si>
  <si>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</si>
  <si>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</si>
  <si>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</si>
  <si>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</si>
  <si>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</si>
  <si>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</si>
  <si>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</si>
  <si>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</si>
  <si>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</si>
  <si>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</si>
  <si>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</si>
  <si>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</si>
  <si>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</si>
  <si>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</si>
  <si>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</si>
  <si>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</si>
  <si>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</si>
  <si>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</si>
  <si>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</si>
  <si>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</si>
  <si>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</si>
  <si>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</si>
  <si>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</si>
  <si>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</si>
  <si>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</si>
  <si>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</si>
  <si>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</si>
  <si>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</si>
  <si>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</si>
  <si>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</si>
  <si>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</si>
  <si>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</si>
  <si>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</si>
  <si>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</si>
  <si>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</si>
  <si>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</si>
  <si>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</si>
  <si>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</si>
  <si>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</si>
  <si>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</si>
  <si>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</si>
  <si>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</si>
  <si>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</si>
  <si>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</si>
  <si>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</si>
  <si>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</si>
  <si>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</si>
  <si>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</si>
  <si>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</si>
  <si>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</si>
  <si>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</si>
  <si>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</si>
  <si>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</si>
  <si>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</si>
  <si>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</si>
  <si>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</si>
  <si>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</si>
  <si>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</si>
  <si>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</si>
  <si>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</si>
  <si>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</si>
  <si>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</si>
  <si>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</si>
  <si>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</si>
  <si>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</si>
  <si>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</si>
  <si>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</si>
  <si>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</si>
  <si>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</si>
  <si>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</si>
  <si>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</si>
  <si>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</si>
  <si>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</si>
  <si>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</si>
  <si>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</si>
  <si>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</si>
  <si>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</si>
  <si>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</si>
  <si>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</si>
  <si>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</si>
  <si>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</si>
  <si>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</si>
  <si>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</si>
  <si>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</si>
  <si>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</si>
  <si>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</si>
  <si>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</si>
  <si>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</si>
  <si>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</si>
  <si>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</si>
  <si>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</si>
  <si>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</si>
  <si>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</si>
  <si>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</si>
  <si>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</si>
  <si>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</si>
  <si>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</si>
  <si>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</si>
  <si>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</si>
  <si>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</si>
  <si>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</si>
  <si>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</si>
  <si>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</si>
  <si>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</si>
  <si>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</si>
  <si>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</si>
  <si>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</si>
  <si>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</si>
  <si>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</si>
  <si>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</si>
  <si>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</si>
  <si>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</si>
  <si>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</si>
  <si>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</si>
  <si>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</si>
  <si>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</si>
  <si>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</si>
  <si>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</si>
  <si>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</si>
  <si>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</si>
  <si>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</si>
  <si>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</si>
  <si>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</si>
  <si>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</si>
  <si>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</si>
  <si>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</si>
  <si>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</si>
  <si>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</si>
  <si>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</si>
  <si>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</si>
  <si>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</si>
  <si>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</si>
  <si>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</si>
  <si>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</si>
  <si>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</si>
  <si>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</si>
  <si>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</si>
  <si>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</si>
  <si>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</si>
  <si>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</si>
  <si>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</si>
  <si>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</si>
  <si>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</si>
  <si>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</si>
  <si>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</si>
  <si>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</si>
  <si>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</si>
  <si>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</si>
  <si>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</si>
  <si>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</si>
  <si>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</si>
  <si>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</si>
  <si>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</si>
  <si>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</si>
  <si>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</si>
  <si>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</si>
  <si>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</si>
  <si>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</si>
  <si>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</si>
  <si>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</si>
  <si>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</si>
  <si>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</si>
  <si>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</si>
  <si>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</si>
  <si>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</si>
  <si>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</si>
  <si>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</si>
  <si>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</si>
  <si>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</si>
  <si>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</si>
  <si>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</si>
  <si>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</si>
  <si>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</si>
  <si>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</si>
  <si>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</si>
  <si>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</si>
  <si>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</si>
  <si>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</si>
  <si>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</si>
  <si>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</si>
  <si>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</si>
  <si>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</si>
  <si>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</si>
  <si>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</si>
  <si>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</si>
  <si>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</si>
  <si>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</si>
  <si>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</si>
  <si>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</si>
  <si>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</si>
  <si>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</si>
  <si>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</si>
  <si>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</si>
  <si>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</si>
  <si>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</si>
  <si>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</si>
  <si>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</si>
  <si>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</si>
  <si>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</si>
  <si>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</si>
  <si>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</si>
  <si>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</si>
  <si>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</si>
  <si>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</si>
  <si>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</si>
  <si>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</si>
  <si>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</si>
  <si>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</si>
  <si>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</si>
  <si>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</si>
  <si>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</si>
  <si>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</si>
  <si>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</si>
  <si>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</si>
  <si>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</si>
  <si>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</si>
  <si>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</si>
  <si>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</si>
  <si>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</si>
  <si>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</si>
  <si>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</si>
  <si>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</si>
  <si>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</si>
  <si>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</si>
  <si>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</si>
  <si>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</si>
  <si>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</si>
  <si>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</si>
  <si>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</si>
  <si>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</si>
  <si>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</si>
  <si>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</si>
  <si>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</si>
  <si>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</si>
  <si>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</si>
  <si>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</si>
  <si>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</si>
  <si>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</si>
  <si>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</si>
  <si>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</si>
  <si>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</si>
  <si>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</si>
  <si>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</si>
  <si>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</si>
  <si>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</si>
  <si>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</si>
  <si>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</si>
  <si>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</si>
  <si>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</si>
  <si>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</si>
  <si>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</si>
  <si>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</si>
  <si>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</si>
  <si>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</si>
  <si>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</si>
  <si>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</si>
  <si>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</si>
  <si>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</si>
  <si>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</si>
  <si>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</si>
  <si>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</si>
  <si>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</si>
  <si>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</si>
  <si>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</si>
  <si>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</si>
  <si>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</si>
  <si>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</si>
  <si>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</si>
  <si>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</si>
  <si>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</si>
  <si>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</si>
  <si>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</si>
  <si>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</si>
  <si>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</si>
  <si>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</si>
  <si>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</si>
  <si>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</si>
  <si>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</si>
  <si>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</si>
  <si>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</si>
  <si>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</si>
  <si>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</si>
  <si>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</si>
  <si>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</si>
  <si>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</si>
  <si>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</si>
  <si>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</si>
  <si>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</si>
  <si>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</si>
  <si>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</si>
  <si>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</si>
  <si>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</si>
  <si>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</si>
  <si>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</si>
  <si>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</si>
  <si>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</si>
  <si>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</si>
  <si>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</si>
  <si>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</si>
  <si>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</si>
  <si>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</si>
  <si>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</si>
  <si>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</si>
  <si>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</si>
  <si>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</si>
  <si>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</si>
  <si>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</si>
  <si>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</si>
  <si>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</si>
  <si>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</si>
  <si>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</si>
  <si>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</si>
  <si>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</si>
  <si>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</si>
  <si>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</si>
  <si>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</si>
  <si>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</si>
  <si>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</si>
  <si>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</si>
  <si>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</si>
  <si>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</si>
  <si>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</si>
  <si>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</si>
  <si>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</si>
  <si>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</si>
  <si>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</si>
  <si>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</si>
  <si>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</si>
  <si>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</si>
  <si>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</si>
  <si>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</si>
  <si>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</si>
  <si>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</si>
  <si>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</si>
  <si>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</si>
  <si>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</si>
  <si>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</si>
  <si>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</si>
  <si>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</si>
  <si>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</si>
  <si>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</si>
  <si>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</si>
  <si>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</si>
  <si>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</si>
  <si>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</si>
  <si>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</si>
  <si>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</si>
  <si>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</si>
  <si>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</si>
  <si>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</si>
  <si>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</si>
  <si>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</si>
  <si>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</si>
  <si>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</si>
  <si>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</si>
  <si>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</si>
  <si>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</si>
  <si>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</si>
  <si>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</si>
  <si>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</si>
  <si>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</si>
  <si>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</si>
  <si>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</si>
  <si>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</si>
  <si>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</si>
  <si>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</si>
  <si>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</si>
  <si>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</si>
  <si>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</si>
  <si>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</si>
  <si>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</si>
  <si>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</si>
  <si>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</si>
  <si>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</si>
  <si>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</si>
  <si>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</si>
  <si>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</si>
  <si>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</si>
  <si>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</si>
  <si>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</si>
  <si>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</si>
  <si>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</si>
  <si>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</si>
  <si>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</si>
  <si>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</si>
  <si>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</si>
  <si>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</si>
  <si>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</si>
  <si>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</si>
  <si>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</si>
  <si>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</si>
  <si>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</si>
  <si>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</si>
  <si>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</si>
  <si>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</si>
  <si>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</si>
  <si>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</si>
  <si>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</si>
  <si>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</si>
  <si>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</si>
  <si>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</si>
  <si>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</si>
  <si>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</si>
  <si>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</si>
  <si>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</si>
  <si>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</si>
  <si>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</si>
  <si>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</si>
  <si>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</si>
  <si>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</si>
  <si>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</si>
  <si>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</si>
  <si>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</si>
  <si>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</si>
  <si>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</si>
  <si>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</si>
  <si>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</si>
  <si>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</si>
  <si>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</si>
  <si>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</si>
  <si>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</si>
  <si>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</si>
  <si>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</si>
  <si>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</si>
  <si>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</si>
  <si>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</si>
  <si>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</si>
  <si>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</si>
  <si>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</si>
  <si>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</si>
  <si>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</si>
  <si>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</si>
  <si>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</si>
  <si>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</si>
  <si>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</si>
  <si>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</si>
  <si>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</si>
  <si>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</si>
  <si>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</si>
  <si>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</si>
  <si>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</si>
  <si>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</si>
  <si>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</si>
  <si>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</si>
  <si>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</si>
  <si>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</si>
  <si>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</si>
  <si>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</si>
  <si>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</si>
  <si>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</si>
  <si>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</si>
  <si>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</si>
  <si>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</si>
  <si>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</si>
  <si>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</si>
  <si>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</si>
  <si>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</si>
  <si>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</si>
  <si>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</si>
  <si>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</si>
  <si>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</si>
  <si>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</si>
  <si>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</si>
  <si>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</si>
  <si>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</si>
  <si>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</si>
  <si>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</si>
  <si>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</si>
  <si>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</si>
  <si>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</si>
  <si>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</si>
  <si>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</si>
  <si>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</si>
  <si>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</si>
  <si>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</si>
  <si>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</si>
  <si>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</si>
  <si>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</si>
  <si>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</si>
  <si>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</si>
  <si>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</si>
  <si>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</si>
  <si>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</si>
  <si>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</si>
  <si>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</si>
  <si>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</si>
  <si>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</si>
  <si>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</si>
  <si>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</si>
  <si>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</si>
  <si>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</si>
  <si>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</si>
  <si>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</si>
  <si>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</si>
  <si>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</si>
  <si>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</si>
  <si>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</si>
  <si>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</si>
  <si>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</si>
  <si>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</si>
  <si>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</si>
  <si>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</si>
  <si>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</si>
  <si>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</si>
  <si>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</si>
  <si>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</si>
  <si>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</si>
  <si>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</si>
  <si>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</si>
  <si>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</si>
  <si>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</si>
  <si>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</si>
  <si>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</si>
  <si>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</si>
  <si>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</si>
  <si>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</si>
  <si>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</si>
  <si>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</si>
  <si>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</si>
  <si>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</si>
  <si>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</si>
  <si>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</si>
  <si>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</si>
  <si>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</si>
  <si>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</si>
  <si>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</si>
  <si>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</si>
  <si>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</si>
  <si>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</si>
  <si>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</si>
  <si>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</si>
  <si>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</si>
  <si>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</si>
  <si>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</si>
  <si>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</si>
  <si>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</si>
  <si>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</si>
  <si>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</si>
  <si>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</si>
  <si>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</si>
  <si>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</si>
  <si>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</si>
  <si>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</si>
  <si>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</si>
  <si>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</si>
  <si>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</si>
  <si>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</si>
  <si>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</si>
  <si>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</si>
  <si>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</si>
  <si>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</si>
  <si>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</si>
  <si>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</si>
  <si>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</si>
  <si>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</si>
  <si>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</si>
  <si>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</si>
  <si>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</si>
  <si>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</si>
  <si>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</si>
  <si>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</si>
  <si>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</si>
  <si>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</si>
  <si>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</si>
  <si>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</si>
  <si>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</si>
  <si>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</si>
  <si>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</si>
  <si>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</si>
  <si>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</si>
  <si>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</si>
  <si>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</si>
  <si>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</si>
  <si>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</si>
  <si>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</si>
  <si>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</si>
  <si>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</si>
  <si>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</si>
  <si>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</si>
  <si>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</si>
  <si>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</si>
  <si>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</si>
  <si>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</si>
  <si>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</si>
  <si>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</si>
  <si>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</si>
  <si>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</si>
  <si>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</si>
  <si>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</si>
  <si>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</si>
  <si>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</si>
  <si>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</si>
  <si>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</si>
  <si>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</si>
  <si>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</si>
  <si>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</si>
  <si>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</si>
  <si>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</si>
  <si>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</si>
  <si>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</si>
  <si>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</si>
  <si>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</si>
  <si>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</si>
  <si>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</si>
  <si>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</si>
  <si>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</si>
  <si>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</si>
  <si>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</si>
  <si>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</si>
  <si>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</si>
  <si>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</si>
  <si>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</si>
  <si>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</si>
  <si>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</si>
  <si>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</si>
  <si>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</si>
  <si>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</si>
  <si>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</si>
  <si>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</si>
  <si>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</si>
  <si>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</si>
  <si>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</si>
  <si>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</si>
  <si>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</si>
  <si>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</si>
  <si>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</si>
  <si>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</si>
  <si>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</si>
  <si>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</si>
  <si>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</si>
  <si>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</si>
  <si>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</si>
  <si>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</si>
  <si>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</si>
  <si>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</si>
  <si>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</si>
  <si>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</si>
  <si>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</si>
  <si>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</si>
  <si>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</si>
  <si>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</si>
  <si>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</si>
  <si>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</si>
  <si>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</si>
  <si>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</si>
  <si>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</si>
  <si>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</si>
  <si>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</si>
  <si>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</si>
  <si>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</si>
  <si>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</si>
  <si>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</si>
  <si>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</si>
  <si>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</si>
  <si>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</si>
  <si>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</si>
  <si>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</si>
  <si>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</si>
  <si>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</si>
  <si>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</si>
  <si>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</si>
  <si>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</si>
  <si>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</si>
  <si>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</si>
  <si>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</si>
  <si>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</si>
  <si>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</si>
  <si>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</si>
  <si>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</si>
  <si>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</si>
  <si>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</si>
  <si>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</si>
  <si>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</si>
  <si>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</si>
  <si>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</si>
  <si>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</si>
  <si>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</si>
  <si>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</si>
  <si>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</si>
  <si>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</si>
  <si>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</si>
  <si>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</si>
  <si>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</si>
  <si>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</si>
  <si>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</si>
  <si>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</si>
  <si>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</si>
  <si>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</si>
  <si>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</si>
  <si>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</si>
  <si>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</si>
  <si>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</si>
  <si>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</si>
  <si>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</si>
  <si>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</si>
  <si>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</si>
  <si>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</si>
  <si>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</si>
  <si>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</si>
  <si>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</si>
  <si>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</si>
  <si>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</si>
  <si>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</si>
  <si>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</si>
  <si>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</si>
  <si>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</si>
  <si>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</si>
  <si>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</si>
  <si>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</si>
  <si>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</si>
  <si>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</si>
  <si>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</si>
  <si>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</si>
  <si>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</si>
  <si>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</si>
  <si>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</si>
  <si>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</si>
  <si>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</si>
  <si>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</si>
  <si>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</si>
  <si>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</si>
  <si>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</si>
  <si>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</si>
  <si>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</si>
  <si>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</si>
  <si>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</si>
  <si>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</si>
  <si>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</si>
  <si>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</si>
  <si>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</si>
  <si>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</si>
  <si>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</si>
  <si>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</si>
  <si>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</si>
  <si>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</si>
  <si>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</si>
  <si>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</si>
  <si>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</si>
  <si>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</si>
  <si>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</si>
  <si>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</si>
  <si>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</si>
  <si>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</si>
  <si>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</si>
  <si>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</si>
  <si>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</si>
  <si>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</si>
  <si>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</si>
  <si>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</si>
  <si>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</si>
  <si>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</si>
  <si>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</si>
  <si>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</si>
  <si>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</si>
  <si>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</si>
  <si>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</si>
  <si>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</si>
  <si>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</si>
  <si>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</si>
  <si>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</si>
  <si>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</si>
  <si>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</si>
  <si>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</si>
  <si>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</si>
  <si>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</si>
  <si>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</si>
  <si>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</si>
  <si>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</si>
  <si>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</si>
  <si>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</si>
  <si>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</si>
  <si>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</si>
  <si>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</si>
  <si>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</si>
  <si>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</si>
  <si>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</si>
  <si>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</si>
  <si>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</si>
  <si>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</si>
  <si>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</si>
  <si>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</si>
  <si>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</si>
  <si>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</si>
  <si>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</si>
  <si>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</si>
  <si>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</si>
  <si>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</si>
  <si>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</si>
  <si>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</si>
  <si>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</si>
  <si>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</si>
  <si>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</si>
  <si>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</si>
  <si>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</si>
  <si>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</si>
  <si>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</si>
  <si>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</si>
  <si>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</si>
  <si>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</si>
  <si>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</si>
  <si>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</si>
  <si>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</si>
  <si>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</si>
  <si>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</si>
  <si>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</si>
  <si>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</si>
  <si>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</si>
  <si>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</si>
  <si>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</si>
  <si>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</si>
  <si>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</si>
  <si>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</si>
  <si>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</si>
  <si>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</si>
  <si>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</si>
  <si>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</si>
  <si>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</si>
  <si>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</si>
  <si>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</si>
  <si>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</si>
  <si>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</si>
  <si>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</si>
  <si>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</si>
  <si>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</si>
  <si>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</si>
  <si>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</si>
  <si>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</si>
  <si>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</si>
  <si>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</si>
  <si>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</si>
  <si>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</si>
  <si>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</si>
  <si>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</si>
  <si>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</si>
  <si>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</si>
  <si>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</si>
  <si>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</si>
  <si>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</si>
  <si>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</si>
  <si>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</si>
  <si>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</si>
  <si>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</si>
  <si>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</si>
  <si>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</si>
  <si>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</si>
  <si>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</si>
  <si>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</si>
  <si>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</si>
  <si>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</si>
  <si>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</si>
  <si>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</si>
  <si>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</si>
  <si>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</si>
  <si>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</si>
  <si>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</si>
  <si>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</si>
  <si>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</si>
  <si>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</si>
  <si>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</si>
  <si>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</si>
  <si>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</si>
  <si>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</si>
  <si>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</si>
  <si>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</si>
  <si>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</si>
  <si>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</si>
  <si>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</si>
  <si>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</si>
  <si>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</si>
  <si>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</si>
  <si>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</si>
  <si>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</si>
  <si>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</si>
  <si>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</si>
  <si>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</si>
  <si>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</si>
  <si>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</si>
  <si>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</si>
  <si>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</si>
  <si>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</si>
  <si>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</si>
  <si>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</si>
  <si>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</si>
  <si>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</si>
  <si>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</si>
  <si>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</si>
  <si>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</si>
  <si>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</si>
  <si>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</si>
  <si>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</si>
  <si>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</si>
  <si>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</si>
  <si>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</si>
  <si>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</si>
  <si>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</si>
  <si>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</si>
  <si>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</si>
  <si>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</si>
  <si>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</si>
  <si>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</si>
  <si>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</si>
  <si>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</si>
  <si>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</si>
  <si>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</si>
  <si>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</si>
  <si>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</si>
  <si>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</si>
  <si>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</si>
  <si>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</si>
  <si>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</si>
  <si>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</si>
  <si>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</si>
  <si>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</si>
  <si>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</si>
  <si>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</si>
  <si>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</si>
  <si>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</si>
  <si>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</si>
  <si>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</si>
  <si>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</si>
  <si>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</si>
  <si>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</si>
  <si>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</si>
  <si>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</si>
  <si>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</si>
  <si>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</si>
  <si>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</si>
  <si>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</si>
  <si>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</si>
  <si>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</si>
  <si>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</si>
  <si>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</si>
  <si>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</si>
  <si>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</si>
  <si>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</si>
  <si>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</si>
  <si>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</si>
  <si>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</si>
  <si>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</si>
  <si>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</si>
  <si>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</si>
  <si>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</si>
  <si>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</si>
  <si>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</si>
  <si>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</si>
  <si>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</si>
  <si>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</si>
  <si>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</si>
  <si>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</si>
  <si>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</si>
  <si>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</si>
  <si>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</si>
  <si>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</si>
  <si>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</si>
  <si>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</si>
  <si>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</si>
  <si>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</si>
  <si>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</si>
  <si>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</si>
  <si>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</si>
  <si>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</si>
  <si>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</si>
  <si>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</si>
  <si>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</si>
  <si>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</si>
  <si>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</si>
  <si>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</si>
  <si>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</si>
  <si>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</si>
  <si>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</si>
  <si>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</si>
  <si>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</si>
  <si>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</si>
  <si>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</si>
  <si>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</si>
  <si>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</si>
  <si>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</si>
  <si>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</si>
  <si>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</si>
  <si>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</si>
  <si>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</si>
  <si>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</si>
  <si>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</si>
  <si>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</si>
  <si>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</si>
  <si>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</si>
  <si>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</si>
  <si>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</si>
  <si>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</si>
  <si>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</si>
  <si>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</si>
  <si>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</si>
  <si>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</si>
  <si>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</si>
  <si>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</si>
  <si>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</si>
  <si>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</si>
  <si>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</si>
  <si>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</si>
  <si>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</si>
  <si>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</si>
  <si>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</si>
  <si>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</si>
  <si>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</si>
  <si>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</si>
  <si>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</si>
  <si>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</si>
  <si>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</si>
  <si>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</si>
  <si>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</si>
  <si>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</si>
  <si>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</si>
  <si>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</si>
  <si>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</si>
  <si>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</si>
  <si>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</si>
  <si>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</si>
  <si>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</si>
  <si>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</si>
  <si>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</si>
  <si>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</si>
  <si>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</si>
  <si>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</si>
  <si>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</si>
  <si>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</si>
  <si>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</si>
  <si>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</si>
  <si>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</si>
  <si>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</si>
  <si>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</si>
  <si>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</si>
  <si>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</si>
  <si>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</si>
  <si>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</si>
  <si>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</si>
  <si>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</si>
  <si>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</si>
  <si>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</si>
  <si>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</si>
  <si>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</si>
  <si>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</si>
  <si>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</si>
  <si>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</si>
  <si>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</si>
  <si>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</si>
  <si>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</si>
  <si>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</si>
  <si>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</si>
  <si>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</si>
  <si>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</si>
  <si>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</si>
  <si>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</si>
  <si>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</si>
  <si>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</si>
  <si>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</si>
  <si>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</si>
  <si>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</si>
  <si>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</si>
  <si>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</si>
  <si>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</si>
  <si>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</si>
  <si>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</si>
  <si>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</si>
  <si>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</si>
  <si>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</si>
  <si>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</si>
  <si>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</si>
  <si>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</si>
  <si>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</si>
  <si>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</si>
  <si>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</si>
  <si>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</si>
  <si>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</si>
  <si>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</si>
  <si>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</si>
  <si>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</si>
  <si>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</si>
  <si>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</si>
  <si>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</si>
  <si>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</si>
  <si>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</si>
  <si>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</si>
  <si>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</si>
  <si>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</si>
  <si>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</si>
  <si>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</si>
  <si>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</si>
  <si>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</si>
  <si>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</si>
  <si>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</si>
  <si>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</si>
  <si>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</si>
  <si>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</si>
  <si>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</si>
  <si>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</si>
  <si>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</si>
  <si>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</si>
  <si>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</si>
  <si>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</si>
  <si>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</si>
  <si>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</si>
  <si>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</si>
  <si>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</si>
  <si>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</si>
  <si>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</si>
  <si>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</si>
  <si>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</si>
  <si>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</si>
  <si>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</si>
  <si>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</si>
  <si>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</si>
  <si>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</si>
  <si>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</si>
  <si>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</si>
  <si>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</si>
  <si>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</si>
  <si>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</si>
  <si>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</si>
  <si>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</si>
  <si>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</si>
  <si>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</si>
  <si>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</si>
  <si>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</si>
  <si>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</si>
  <si>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</si>
  <si>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</si>
  <si>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</si>
  <si>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</si>
  <si>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</si>
  <si>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</si>
  <si>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</si>
  <si>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</si>
  <si>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</si>
  <si>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</si>
  <si>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</si>
  <si>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</si>
  <si>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</si>
  <si>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</si>
  <si>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</si>
  <si>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</si>
  <si>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</si>
  <si>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</si>
  <si>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</si>
  <si>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</si>
  <si>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</si>
  <si>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</si>
  <si>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</si>
  <si>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</si>
  <si>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</si>
  <si>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</si>
  <si>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</si>
  <si>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</si>
  <si>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</si>
  <si>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</si>
  <si>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</si>
  <si>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</si>
  <si>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</si>
  <si>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</si>
  <si>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</si>
  <si>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</si>
  <si>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</si>
  <si>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</si>
  <si>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</si>
  <si>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</si>
  <si>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</si>
  <si>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</si>
  <si>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</si>
  <si>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</si>
  <si>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</si>
  <si>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</si>
  <si>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</si>
  <si>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</si>
  <si>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</si>
  <si>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</si>
  <si>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</si>
  <si>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</si>
  <si>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</si>
  <si>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</si>
  <si>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</si>
  <si>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</si>
  <si>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</si>
  <si>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</si>
  <si>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</si>
  <si>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</si>
  <si>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</si>
  <si>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</si>
  <si>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</si>
  <si>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</si>
  <si>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</si>
  <si>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</si>
  <si>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</si>
  <si>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</si>
  <si>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</si>
  <si>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</si>
  <si>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</si>
  <si>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</si>
  <si>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</si>
  <si>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</si>
  <si>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</si>
  <si>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</si>
  <si>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</si>
  <si>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</si>
  <si>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</si>
  <si>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</si>
  <si>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</si>
  <si>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</si>
  <si>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</si>
  <si>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</si>
  <si>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</si>
  <si>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</si>
  <si>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</si>
  <si>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</si>
  <si>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</si>
  <si>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</si>
  <si>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</si>
  <si>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</si>
  <si>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</si>
  <si>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</si>
  <si>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</si>
  <si>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</si>
  <si>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</si>
  <si>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</si>
  <si>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</si>
  <si>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</si>
  <si>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</si>
  <si>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</si>
  <si>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</si>
  <si>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</si>
  <si>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</si>
  <si>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</si>
  <si>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</si>
  <si>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</si>
  <si>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</si>
  <si>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</si>
  <si>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</si>
  <si>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</si>
  <si>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</si>
  <si>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</si>
  <si>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</si>
  <si>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</si>
  <si>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</si>
  <si>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</si>
  <si>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</si>
  <si>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</si>
  <si>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</si>
  <si>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</si>
  <si>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</si>
  <si>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</si>
  <si>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</si>
  <si>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</si>
  <si>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</si>
  <si>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</si>
  <si>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</si>
  <si>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</si>
  <si>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</si>
  <si>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</si>
  <si>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</si>
  <si>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</si>
  <si>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</si>
  <si>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</si>
  <si>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</si>
  <si>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</si>
  <si>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</si>
  <si>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</si>
  <si>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</si>
  <si>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</si>
  <si>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</si>
  <si>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</si>
  <si>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</si>
  <si>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</si>
  <si>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</si>
  <si>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</si>
  <si>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</si>
  <si>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</si>
  <si>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</si>
  <si>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</si>
  <si>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</si>
  <si>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</si>
  <si>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</si>
  <si>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</si>
  <si>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</si>
  <si>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</si>
  <si>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</si>
  <si>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</si>
  <si>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</si>
  <si>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</si>
  <si>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</si>
  <si>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</si>
  <si>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</si>
  <si>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</si>
  <si>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</si>
  <si>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</si>
  <si>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</si>
  <si>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</si>
  <si>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</si>
  <si>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</si>
  <si>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</si>
  <si>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</si>
  <si>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</si>
  <si>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</si>
  <si>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</si>
  <si>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</si>
  <si>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</si>
  <si>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</si>
  <si>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</si>
  <si>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</si>
  <si>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</si>
  <si>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</si>
  <si>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</si>
  <si>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</si>
  <si>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</si>
  <si>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</si>
  <si>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</si>
  <si>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</si>
  <si>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</si>
  <si>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</si>
  <si>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</si>
  <si>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</si>
  <si>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</si>
  <si>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</si>
  <si>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</si>
  <si>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</si>
  <si>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</si>
  <si>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</si>
  <si>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</si>
  <si>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</si>
  <si>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</si>
  <si>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</si>
  <si>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</si>
  <si>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</si>
  <si>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</si>
  <si>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</si>
  <si>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</si>
  <si>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</si>
  <si>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</si>
  <si>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</si>
  <si>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</si>
  <si>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</si>
  <si>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</si>
  <si>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</si>
  <si>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</si>
  <si>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</si>
  <si>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</si>
  <si>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</si>
  <si>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</si>
  <si>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</si>
  <si>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</si>
  <si>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</si>
  <si>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</si>
  <si>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</si>
  <si>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</si>
  <si>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</si>
  <si>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</si>
  <si>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</si>
  <si>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</si>
  <si>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</si>
  <si>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</si>
  <si>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</si>
  <si>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</si>
  <si>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</si>
  <si>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</si>
  <si>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</si>
  <si>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</si>
  <si>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</si>
  <si>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</si>
  <si>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</si>
  <si>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</si>
  <si>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</si>
  <si>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</si>
  <si>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</si>
  <si>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</si>
  <si>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</si>
  <si>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</si>
  <si>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</si>
  <si>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</si>
  <si>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</si>
  <si>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</si>
  <si>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</si>
  <si>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</si>
  <si>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</si>
  <si>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</si>
  <si>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</si>
  <si>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</si>
  <si>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</si>
  <si>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</si>
  <si>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</si>
  <si>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</si>
  <si>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</si>
  <si>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</si>
  <si>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</si>
  <si>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</si>
  <si>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</si>
  <si>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</si>
  <si>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</si>
  <si>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</si>
  <si>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</si>
  <si>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</si>
  <si>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</si>
  <si>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</si>
  <si>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</si>
  <si>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</si>
  <si>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</si>
  <si>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</si>
  <si>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</si>
  <si>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</si>
  <si>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</si>
  <si>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</si>
  <si>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</si>
  <si>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</si>
  <si>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</si>
  <si>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</si>
  <si>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</si>
  <si>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</si>
  <si>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</si>
  <si>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</si>
  <si>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</si>
  <si>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</si>
  <si>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</si>
  <si>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</si>
  <si>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</si>
  <si>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</si>
  <si>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</si>
  <si>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</si>
  <si>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</si>
  <si>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</si>
  <si>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</si>
  <si>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</si>
  <si>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</si>
  <si>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</si>
  <si>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</si>
  <si>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</si>
  <si>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</si>
  <si>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</si>
  <si>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</si>
  <si>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</si>
  <si>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</si>
  <si>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</si>
  <si>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</si>
  <si>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</si>
  <si>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</si>
  <si>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</si>
  <si>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</si>
  <si>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</si>
  <si>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</si>
  <si>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</si>
  <si>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</si>
  <si>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</si>
  <si>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</si>
  <si>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</si>
  <si>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</si>
  <si>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</si>
  <si>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</si>
  <si>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</si>
  <si>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</si>
  <si>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</si>
  <si>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</si>
  <si>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</si>
  <si>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</si>
  <si>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</si>
  <si>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</si>
  <si>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</si>
  <si>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</si>
  <si>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</si>
  <si>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</si>
  <si>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</si>
  <si>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</si>
  <si>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</si>
  <si>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</si>
  <si>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</si>
  <si>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</si>
  <si>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</si>
  <si>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</si>
  <si>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</si>
  <si>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</si>
  <si>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</si>
  <si>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</si>
  <si>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</si>
  <si>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</si>
  <si>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</si>
  <si>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</si>
  <si>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</si>
  <si>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</si>
  <si>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</si>
  <si>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</si>
  <si>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</si>
  <si>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</si>
  <si>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</si>
  <si>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</si>
  <si>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</si>
  <si>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</si>
  <si>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</si>
  <si>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</si>
  <si>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</si>
  <si>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</si>
  <si>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</si>
  <si>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</si>
  <si>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</si>
  <si>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</si>
  <si>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</si>
  <si>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</si>
  <si>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</si>
  <si>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</si>
  <si>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</si>
  <si>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</si>
  <si>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</si>
  <si>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</si>
  <si>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</si>
  <si>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</si>
  <si>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</si>
  <si>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</si>
  <si>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</si>
  <si>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</si>
  <si>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</si>
  <si>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</si>
  <si>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</si>
  <si>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</si>
  <si>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</si>
  <si>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</si>
  <si>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</si>
  <si>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</si>
  <si>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</si>
  <si>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</si>
  <si>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</si>
  <si>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</si>
  <si>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</si>
  <si>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</si>
  <si>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</si>
  <si>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</si>
  <si>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</si>
  <si>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</si>
  <si>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</si>
  <si>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</si>
  <si>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</si>
  <si>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</si>
  <si>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</si>
  <si>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</si>
  <si>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</si>
  <si>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</si>
  <si>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</si>
  <si>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</si>
  <si>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</si>
  <si>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</si>
  <si>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</si>
  <si>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</si>
  <si>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</si>
  <si>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</si>
  <si>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</si>
  <si>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</si>
  <si>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</si>
  <si>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</si>
  <si>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</si>
  <si>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</si>
  <si>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</si>
  <si>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</si>
  <si>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</si>
  <si>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</si>
  <si>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</si>
  <si>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</si>
  <si>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</si>
  <si>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</si>
  <si>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</si>
  <si>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</si>
  <si>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</si>
  <si>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</si>
  <si>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</si>
  <si>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</si>
  <si>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</si>
  <si>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</si>
  <si>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</si>
  <si>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</si>
  <si>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</si>
  <si>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</si>
  <si>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</si>
  <si>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</si>
  <si>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</si>
  <si>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</si>
  <si>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</si>
  <si>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</si>
  <si>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</si>
  <si>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</si>
  <si>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</si>
  <si>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</si>
  <si>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</si>
  <si>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</si>
  <si>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</si>
  <si>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</si>
  <si>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</si>
  <si>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</si>
  <si>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</si>
  <si>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</si>
  <si>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</si>
  <si>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</si>
  <si>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</si>
  <si>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</si>
  <si>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</si>
  <si>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</si>
  <si>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</si>
  <si>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</si>
  <si>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</si>
  <si>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</si>
  <si>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</si>
  <si>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</si>
  <si>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</si>
  <si>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</si>
  <si>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</si>
  <si>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</si>
  <si>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</si>
  <si>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</si>
  <si>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</si>
  <si>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</si>
  <si>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</si>
  <si>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</si>
  <si>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</si>
  <si>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</si>
  <si>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</si>
  <si>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</si>
  <si>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</si>
  <si>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</si>
  <si>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</si>
  <si>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</si>
  <si>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</si>
  <si>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</si>
  <si>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</si>
  <si>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</si>
  <si>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</si>
  <si>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</si>
  <si>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</si>
  <si>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</si>
  <si>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</si>
  <si>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</si>
  <si>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</si>
  <si>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</si>
  <si>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</si>
  <si>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</si>
  <si>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</si>
  <si>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</si>
  <si>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</si>
  <si>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</si>
  <si>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</si>
  <si>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</si>
  <si>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</si>
  <si>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</si>
  <si>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</si>
  <si>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</si>
  <si>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</si>
  <si>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</si>
  <si>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</si>
  <si>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</si>
  <si>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</si>
  <si>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</si>
  <si>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</si>
  <si>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</si>
  <si>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</si>
  <si>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</si>
  <si>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</si>
  <si>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</si>
  <si>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</si>
  <si>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</si>
  <si>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</si>
  <si>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</si>
  <si>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</si>
  <si>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</si>
  <si>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</si>
  <si>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</si>
  <si>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</si>
  <si>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</si>
  <si>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</si>
  <si>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</si>
  <si>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</si>
  <si>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</si>
  <si>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</si>
  <si>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</si>
  <si>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</si>
  <si>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</si>
  <si>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</si>
  <si>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</si>
  <si>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</si>
  <si>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</si>
  <si>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</si>
  <si>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</si>
  <si>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</si>
  <si>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</si>
  <si>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</si>
  <si>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</si>
  <si>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</si>
  <si>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</si>
  <si>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</si>
  <si>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</si>
  <si>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</si>
  <si>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</si>
  <si>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</si>
  <si>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</si>
  <si>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</si>
  <si>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</si>
  <si>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</si>
  <si>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</si>
  <si>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</si>
  <si>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</si>
  <si>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</si>
  <si>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</si>
  <si>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</si>
  <si>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</si>
  <si>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</si>
  <si>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</si>
  <si>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</si>
  <si>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</si>
  <si>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</si>
  <si>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</si>
  <si>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</si>
  <si>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</si>
  <si>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</si>
  <si>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</si>
  <si>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</si>
  <si>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</si>
  <si>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</si>
  <si>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</si>
  <si>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</si>
  <si>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</si>
  <si>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</si>
  <si>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</si>
  <si>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</si>
  <si>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</si>
  <si>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</si>
  <si>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</si>
  <si>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</si>
  <si>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</si>
  <si>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</si>
  <si>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</si>
  <si>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</si>
  <si>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</si>
  <si>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</si>
  <si>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</si>
  <si>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</si>
  <si>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</si>
  <si>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</si>
  <si>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</si>
  <si>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</si>
  <si>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</si>
  <si>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</si>
  <si>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</si>
  <si>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</si>
  <si>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</si>
  <si>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</si>
  <si>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</si>
  <si>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</si>
  <si>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</si>
  <si>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</si>
  <si>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</si>
  <si>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</si>
  <si>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</si>
  <si>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</si>
  <si>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</si>
  <si>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</si>
  <si>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</si>
  <si>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</si>
  <si>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</si>
  <si>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</si>
  <si>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</si>
  <si>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</si>
  <si>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</si>
  <si>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</si>
  <si>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</si>
  <si>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</si>
  <si>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</si>
  <si>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</si>
  <si>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</si>
  <si>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</si>
  <si>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</si>
  <si>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</si>
  <si>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</si>
  <si>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</si>
  <si>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</si>
  <si>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</si>
  <si>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</si>
  <si>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</si>
  <si>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</si>
  <si>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</si>
  <si>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</si>
  <si>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</si>
  <si>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</si>
  <si>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</si>
  <si>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</si>
  <si>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</si>
  <si>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</si>
  <si>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</si>
  <si>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</si>
  <si>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</si>
  <si>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</si>
  <si>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</si>
  <si>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</si>
  <si>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</si>
  <si>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</si>
  <si>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</si>
  <si>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</si>
  <si>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</si>
  <si>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</si>
  <si>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</si>
  <si>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</si>
  <si>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</si>
  <si>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</si>
  <si>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</si>
  <si>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</si>
  <si>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</si>
  <si>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</si>
  <si>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</si>
  <si>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</si>
  <si>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</si>
  <si>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</si>
  <si>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</si>
  <si>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</si>
  <si>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</si>
  <si>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</si>
  <si>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</si>
  <si>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</si>
  <si>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</si>
  <si>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</si>
  <si>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</si>
  <si>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</si>
  <si>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</si>
  <si>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</si>
  <si>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</si>
  <si>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</si>
  <si>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</si>
  <si>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</si>
  <si>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</si>
  <si>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</si>
  <si>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</si>
  <si>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</si>
  <si>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</si>
  <si>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</si>
  <si>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</si>
  <si>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</si>
  <si>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</si>
  <si>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</si>
  <si>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</si>
  <si>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</si>
  <si>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</si>
  <si>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</si>
  <si>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</si>
  <si>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</si>
  <si>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</si>
  <si>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</si>
  <si>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</si>
  <si>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</si>
  <si>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</si>
  <si>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</si>
  <si>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</si>
  <si>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</si>
  <si>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</si>
  <si>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</si>
  <si>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</si>
  <si>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</si>
  <si>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</si>
  <si>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</si>
  <si>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</si>
  <si>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</si>
  <si>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</si>
  <si>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</si>
  <si>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</si>
  <si>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</si>
  <si>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</si>
  <si>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</si>
  <si>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</si>
  <si>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</si>
  <si>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</si>
  <si>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</si>
  <si>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</si>
  <si>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</si>
  <si>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</si>
  <si>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</si>
  <si>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</si>
  <si>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</si>
  <si>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</si>
  <si>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</si>
  <si>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</si>
  <si>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</si>
  <si>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</si>
  <si>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</si>
  <si>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</si>
  <si>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</si>
  <si>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</si>
  <si>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</si>
  <si>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</si>
  <si>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</si>
  <si>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</si>
  <si>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</si>
  <si>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</si>
  <si>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</si>
  <si>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</si>
  <si>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</si>
  <si>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</si>
  <si>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</si>
  <si>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</si>
  <si>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</si>
  <si>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</si>
  <si>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</si>
  <si>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</si>
  <si>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</si>
  <si>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</si>
  <si>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</si>
  <si>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</si>
  <si>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</si>
  <si>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</si>
  <si>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</si>
  <si>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</si>
  <si>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</si>
  <si>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</si>
  <si>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</si>
  <si>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</si>
  <si>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</si>
  <si>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</si>
  <si>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</si>
  <si>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</si>
  <si>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</si>
  <si>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</si>
  <si>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</si>
  <si>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</si>
  <si>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</si>
  <si>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</si>
  <si>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</si>
  <si>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</si>
  <si>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</si>
  <si>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</si>
  <si>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</si>
  <si>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</si>
  <si>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</si>
  <si>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</si>
  <si>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</si>
  <si>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</si>
  <si>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</si>
  <si>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</si>
  <si>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</si>
  <si>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</si>
  <si>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</si>
  <si>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</si>
  <si>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</si>
  <si>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</si>
  <si>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</si>
  <si>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</si>
  <si>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</si>
  <si>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</si>
  <si>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</si>
  <si>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</si>
  <si>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</si>
  <si>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</si>
  <si>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</si>
  <si>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</si>
  <si>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</si>
  <si>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</si>
  <si>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</si>
  <si>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</si>
  <si>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</si>
  <si>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</si>
  <si>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</si>
  <si>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</si>
  <si>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</si>
  <si>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</si>
  <si>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</si>
  <si>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</si>
  <si>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</si>
  <si>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</si>
  <si>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</si>
  <si>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</si>
  <si>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</si>
  <si>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</si>
  <si>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</si>
  <si>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</si>
  <si>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</si>
  <si>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</si>
  <si>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</si>
  <si>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</si>
  <si>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</si>
  <si>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</si>
  <si>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</si>
  <si>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</si>
  <si>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</si>
  <si>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</si>
  <si>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</si>
  <si>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</si>
  <si>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</si>
  <si>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</si>
  <si>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</si>
  <si>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</si>
  <si>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</si>
  <si>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</si>
  <si>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</si>
  <si>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</si>
  <si>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</si>
  <si>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</si>
  <si>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</si>
  <si>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</si>
  <si>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</si>
  <si>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</si>
  <si>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</si>
  <si>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</si>
  <si>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</si>
  <si>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</si>
  <si>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</si>
  <si>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</si>
  <si>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</si>
  <si>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</si>
  <si>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</si>
  <si>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</si>
  <si>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</si>
  <si>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</si>
  <si>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</si>
  <si>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</si>
  <si>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</si>
  <si>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</si>
  <si>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</si>
  <si>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</si>
  <si>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</si>
  <si>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</si>
  <si>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</si>
  <si>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</si>
  <si>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</si>
  <si>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</si>
  <si>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</si>
  <si>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</si>
  <si>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</si>
  <si>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</si>
  <si>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</si>
  <si>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</si>
  <si>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</si>
  <si>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</si>
  <si>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</si>
  <si>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</si>
  <si>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</si>
  <si>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</si>
  <si>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</si>
  <si>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</si>
  <si>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</si>
  <si>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</si>
  <si>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</si>
  <si>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</si>
  <si>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</si>
  <si>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</si>
  <si>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</si>
  <si>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</si>
  <si>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</si>
  <si>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</si>
  <si>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</si>
  <si>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</si>
  <si>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</si>
  <si>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</si>
  <si>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</si>
  <si>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</si>
  <si>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</si>
  <si>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</si>
  <si>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</si>
  <si>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</si>
  <si>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</si>
  <si>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</si>
  <si>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</si>
  <si>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</si>
  <si>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</si>
  <si>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</si>
  <si>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</si>
  <si>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</si>
  <si>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</si>
  <si>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</si>
  <si>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</si>
  <si>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</si>
  <si>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</si>
  <si>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</si>
  <si>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</si>
  <si>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</si>
  <si>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</si>
  <si>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</si>
  <si>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</si>
  <si>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</si>
  <si>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</si>
  <si>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</si>
  <si>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</si>
  <si>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</si>
  <si>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</si>
  <si>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</si>
  <si>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</si>
  <si>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</si>
  <si>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</si>
  <si>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</si>
  <si>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</si>
  <si>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</si>
  <si>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</si>
  <si>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</si>
  <si>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</si>
  <si>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</si>
  <si>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</si>
  <si>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</si>
  <si>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</si>
  <si>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</si>
  <si>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</si>
  <si>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</si>
  <si>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</si>
  <si>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</si>
  <si>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</si>
  <si>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</si>
  <si>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</si>
  <si>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</si>
  <si>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</si>
  <si>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</si>
  <si>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</si>
  <si>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</si>
  <si>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</si>
  <si>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</si>
  <si>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</si>
  <si>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</si>
  <si>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</si>
  <si>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</si>
  <si>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</si>
  <si>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</si>
  <si>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</si>
  <si>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</si>
  <si>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</si>
  <si>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</si>
  <si>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</si>
  <si>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</si>
  <si>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</si>
  <si>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</si>
  <si>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</si>
  <si>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</si>
  <si>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</si>
  <si>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</si>
  <si>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</si>
  <si>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</si>
  <si>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</si>
  <si>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</si>
  <si>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</si>
  <si>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</si>
  <si>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</si>
  <si>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</si>
  <si>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</si>
  <si>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</si>
  <si>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</si>
  <si>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</si>
  <si>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</si>
  <si>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</si>
  <si>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</si>
  <si>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</si>
  <si>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</si>
  <si>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</si>
  <si>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</si>
  <si>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</si>
  <si>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</si>
  <si>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</si>
  <si>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</si>
  <si>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</si>
  <si>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</si>
  <si>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</si>
  <si>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</si>
  <si>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</si>
  <si>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</si>
  <si>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</si>
  <si>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</si>
  <si>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</si>
  <si>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</si>
  <si>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</si>
  <si>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</si>
  <si>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</si>
  <si>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</si>
  <si>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</si>
  <si>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</si>
  <si>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</si>
  <si>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</si>
  <si>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</si>
  <si>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</si>
  <si>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</si>
  <si>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</si>
  <si>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</si>
  <si>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</si>
  <si>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</si>
  <si>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</si>
  <si>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</si>
  <si>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</si>
  <si>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</si>
  <si>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</si>
  <si>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</si>
  <si>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</si>
  <si>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</si>
  <si>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</si>
  <si>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</si>
  <si>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</si>
  <si>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</si>
  <si>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</si>
  <si>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</si>
  <si>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</si>
  <si>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</si>
  <si>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</si>
  <si>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</si>
  <si>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</si>
  <si>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</si>
  <si>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</si>
  <si>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</si>
  <si>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</si>
  <si>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</si>
  <si>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</si>
  <si>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</si>
  <si>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</si>
  <si>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</si>
  <si>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</si>
  <si>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</si>
  <si>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</si>
  <si>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</si>
  <si>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</si>
  <si>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</si>
  <si>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</si>
  <si>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</si>
  <si>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</si>
  <si>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</si>
  <si>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</si>
  <si>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</si>
  <si>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</si>
  <si>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</si>
  <si>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</si>
  <si>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</si>
  <si>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</si>
  <si>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</si>
  <si>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</si>
  <si>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</si>
  <si>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</si>
  <si>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</si>
  <si>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</si>
  <si>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</si>
  <si>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</si>
  <si>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</si>
  <si>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</si>
  <si>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</si>
  <si>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</si>
  <si>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</si>
  <si>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</si>
  <si>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</si>
  <si>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</si>
  <si>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</si>
  <si>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</si>
  <si>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</si>
  <si>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</si>
  <si>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</si>
  <si>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</si>
  <si>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</si>
  <si>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</si>
  <si>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</si>
  <si>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</si>
  <si>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</si>
  <si>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</si>
  <si>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</si>
  <si>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</si>
  <si>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</si>
  <si>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</si>
  <si>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</si>
  <si>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</si>
  <si>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</si>
  <si>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</si>
  <si>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</si>
  <si>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</si>
  <si>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</si>
  <si>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</si>
  <si>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</si>
  <si>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</si>
  <si>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</si>
  <si>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</si>
  <si>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</si>
  <si>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</si>
  <si>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</si>
  <si>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</si>
  <si>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</si>
  <si>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</si>
  <si>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</si>
  <si>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</si>
  <si>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</si>
  <si>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</si>
  <si>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</si>
  <si>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</si>
  <si>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</si>
  <si>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</si>
  <si>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</si>
  <si>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</si>
  <si>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</si>
  <si>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</si>
  <si>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</si>
  <si>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</si>
  <si>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</si>
  <si>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</si>
  <si>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</si>
  <si>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</si>
  <si>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</si>
  <si>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</si>
  <si>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</si>
  <si>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</si>
  <si>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</si>
  <si>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</si>
  <si>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</si>
  <si>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</si>
  <si>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</si>
  <si>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</si>
  <si>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</si>
  <si>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</si>
  <si>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</si>
  <si>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</si>
  <si>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</si>
  <si>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</si>
  <si>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</si>
  <si>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</si>
  <si>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</si>
  <si>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</si>
  <si>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</si>
  <si>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</si>
  <si>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</si>
  <si>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</si>
  <si>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</si>
  <si>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</si>
  <si>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</si>
  <si>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</si>
  <si>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</si>
  <si>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</si>
  <si>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</si>
  <si>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</si>
  <si>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</si>
  <si>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</si>
  <si>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</si>
  <si>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</si>
  <si>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</si>
  <si>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</si>
  <si>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</si>
  <si>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</si>
  <si>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</si>
  <si>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</si>
  <si>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</si>
  <si>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</si>
  <si>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</si>
  <si>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</si>
  <si>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</si>
  <si>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</si>
  <si>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</si>
  <si>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</si>
  <si>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</si>
  <si>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</si>
  <si>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</si>
  <si>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</si>
  <si>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</si>
  <si>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</si>
  <si>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</si>
  <si>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</si>
  <si>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</si>
  <si>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</si>
  <si>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</si>
  <si>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</si>
  <si>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</si>
  <si>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</si>
  <si>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</si>
  <si>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</si>
  <si>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</si>
  <si>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</si>
  <si>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</si>
  <si>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</si>
  <si>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</si>
  <si>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</si>
  <si>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</si>
  <si>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</si>
  <si>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</si>
  <si>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</si>
  <si>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</si>
  <si>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</si>
  <si>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</si>
  <si>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</si>
  <si>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</si>
  <si>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</si>
  <si>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</si>
  <si>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</si>
  <si>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</si>
  <si>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</si>
  <si>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</si>
  <si>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</si>
  <si>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</si>
  <si>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</si>
  <si>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</si>
  <si>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</si>
  <si>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</si>
  <si>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</si>
  <si>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</si>
  <si>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</si>
  <si>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</si>
  <si>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</si>
  <si>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</si>
  <si>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</si>
  <si>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</si>
  <si>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</si>
  <si>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</si>
  <si>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</si>
  <si>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</si>
  <si>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</si>
  <si>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</si>
  <si>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</si>
  <si>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</si>
  <si>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</si>
  <si>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</si>
  <si>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</si>
  <si>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</si>
  <si>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</si>
  <si>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</si>
  <si>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</si>
  <si>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</si>
  <si>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</si>
  <si>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</si>
  <si>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</si>
  <si>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</si>
  <si>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</si>
  <si>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</si>
  <si>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</si>
  <si>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</si>
  <si>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</si>
  <si>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</si>
  <si>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</si>
  <si>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</si>
  <si>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</si>
  <si>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</si>
  <si>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</si>
  <si>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</si>
  <si>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</si>
  <si>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</si>
  <si>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</si>
  <si>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</si>
  <si>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</si>
  <si>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</si>
  <si>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</si>
  <si>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</si>
  <si>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</si>
  <si>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</si>
  <si>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</si>
  <si>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</si>
  <si>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</si>
  <si>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</si>
  <si>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</si>
  <si>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</si>
  <si>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</si>
  <si>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</si>
  <si>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</si>
  <si>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</si>
  <si>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</si>
  <si>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</si>
  <si>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</si>
  <si>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</si>
  <si>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</si>
  <si>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</si>
  <si>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</si>
  <si>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</si>
  <si>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</si>
  <si>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</si>
  <si>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</si>
  <si>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</si>
  <si>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</si>
  <si>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</si>
  <si>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</si>
  <si>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</si>
  <si>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</si>
  <si>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</si>
  <si>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</si>
  <si>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</si>
  <si>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</si>
  <si>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</si>
  <si>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</si>
  <si>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</si>
  <si>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</si>
  <si>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</si>
  <si>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</si>
  <si>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</si>
  <si>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</si>
  <si>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</si>
  <si>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</si>
  <si>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</si>
  <si>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</si>
  <si>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</si>
  <si>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</si>
  <si>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</si>
  <si>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</si>
  <si>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</si>
  <si>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</si>
  <si>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</si>
  <si>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</si>
  <si>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</si>
  <si>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</si>
  <si>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</si>
  <si>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</si>
  <si>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</si>
  <si>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</si>
  <si>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</si>
  <si>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</si>
  <si>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</si>
  <si>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</si>
  <si>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</si>
  <si>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</si>
  <si>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</si>
  <si>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</si>
  <si>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</si>
  <si>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</si>
  <si>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</si>
  <si>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</si>
  <si>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</si>
  <si>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</si>
  <si>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</si>
  <si>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</si>
  <si>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</si>
  <si>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</si>
  <si>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</si>
  <si>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</si>
  <si>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</si>
  <si>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</si>
  <si>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</si>
  <si>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</si>
  <si>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</si>
  <si>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</si>
  <si>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</si>
  <si>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</si>
  <si>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</si>
  <si>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</si>
  <si>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</si>
  <si>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</si>
  <si>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</si>
  <si>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</si>
  <si>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</si>
  <si>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</si>
  <si>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</si>
  <si>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</si>
  <si>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</si>
  <si>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</si>
  <si>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</si>
  <si>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</si>
  <si>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</si>
  <si>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</si>
  <si>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</si>
  <si>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</si>
  <si>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</si>
  <si>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</si>
  <si>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</si>
  <si>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</si>
  <si>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</si>
  <si>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</si>
  <si>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</si>
  <si>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</si>
  <si>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</si>
  <si>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</si>
  <si>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</si>
  <si>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</si>
  <si>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</si>
  <si>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</si>
  <si>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</si>
  <si>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</si>
  <si>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</si>
  <si>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</si>
  <si>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</si>
  <si>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</si>
  <si>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</si>
  <si>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</si>
  <si>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</si>
  <si>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</si>
  <si>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</si>
  <si>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</si>
  <si>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</si>
  <si>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</si>
  <si>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</si>
  <si>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</si>
  <si>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</si>
  <si>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</si>
  <si>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</si>
  <si>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</si>
  <si>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</si>
  <si>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</si>
  <si>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</si>
  <si>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</si>
  <si>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</si>
  <si>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</si>
  <si>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</si>
  <si>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</si>
  <si>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</si>
  <si>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</si>
  <si>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</si>
  <si>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</si>
  <si>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</si>
  <si>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</si>
  <si>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</si>
  <si>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</si>
  <si>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</si>
  <si>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</si>
  <si>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</si>
  <si>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</si>
  <si>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</si>
  <si>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</si>
  <si>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</si>
  <si>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</si>
  <si>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</si>
  <si>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</si>
  <si>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</si>
  <si>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</si>
  <si>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</si>
  <si>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</si>
  <si>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</si>
  <si>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</si>
  <si>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</si>
  <si>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</si>
  <si>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</si>
  <si>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</si>
  <si>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</si>
  <si>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</si>
  <si>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</si>
  <si>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</si>
  <si>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</si>
  <si>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</si>
  <si>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</si>
  <si>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</si>
  <si>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</si>
  <si>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</si>
  <si>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</si>
  <si>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</si>
  <si>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</si>
  <si>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</si>
  <si>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</si>
  <si>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</si>
  <si>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</si>
  <si>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</si>
  <si>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</si>
  <si>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</si>
  <si>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</si>
  <si>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</si>
  <si>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</si>
  <si>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</si>
  <si>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</si>
  <si>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</si>
  <si>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</si>
  <si>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</si>
  <si>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</si>
  <si>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</si>
  <si>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</si>
  <si>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</si>
  <si>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</si>
  <si>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</si>
  <si>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</si>
  <si>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</si>
  <si>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</si>
  <si>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</si>
  <si>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</si>
  <si>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</si>
  <si>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</si>
  <si>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</si>
  <si>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</si>
  <si>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</si>
  <si>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</si>
  <si>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</si>
  <si>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</si>
  <si>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</si>
  <si>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</si>
  <si>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</si>
  <si>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</si>
  <si>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</si>
  <si>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</si>
  <si>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</si>
  <si>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</si>
  <si>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</si>
  <si>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</si>
  <si>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</si>
  <si>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</si>
  <si>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</si>
  <si>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</si>
  <si>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</si>
  <si>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</si>
  <si>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</si>
  <si>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</si>
  <si>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</si>
  <si>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</si>
  <si>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</si>
  <si>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</si>
  <si>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</si>
  <si>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</si>
  <si>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</si>
  <si>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</si>
  <si>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</si>
  <si>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</si>
  <si>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</si>
  <si>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</si>
  <si>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</si>
  <si>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</si>
  <si>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</si>
  <si>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</si>
  <si>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</si>
  <si>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</si>
  <si>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</si>
  <si>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</si>
  <si>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</si>
  <si>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</si>
  <si>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</si>
  <si>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</si>
  <si>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</si>
  <si>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</si>
  <si>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</si>
  <si>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</si>
  <si>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</si>
  <si>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</si>
  <si>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</si>
  <si>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</si>
  <si>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</si>
  <si>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</si>
  <si>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</si>
  <si>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</si>
  <si>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</si>
  <si>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</si>
  <si>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</si>
  <si>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</si>
  <si>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</si>
  <si>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</si>
  <si>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</si>
  <si>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</si>
  <si>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</si>
  <si>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</si>
  <si>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</si>
  <si>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</si>
  <si>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</si>
  <si>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</si>
  <si>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</si>
  <si>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</si>
  <si>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</si>
  <si>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</si>
  <si>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</si>
  <si>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</si>
  <si>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</si>
  <si>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</si>
  <si>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</si>
  <si>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</si>
  <si>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</si>
  <si>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</si>
  <si>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</si>
  <si>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</si>
  <si>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</si>
  <si>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</si>
  <si>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</si>
  <si>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</si>
  <si>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</si>
  <si>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</si>
  <si>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</si>
  <si>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</si>
  <si>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</si>
  <si>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</si>
  <si>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</si>
  <si>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</si>
  <si>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</si>
  <si>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</si>
  <si>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</si>
  <si>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</si>
  <si>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</si>
  <si>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</si>
  <si>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</si>
  <si>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</si>
  <si>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</si>
  <si>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</si>
  <si>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</si>
  <si>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</si>
  <si>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</si>
  <si>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</si>
  <si>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</si>
  <si>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</si>
  <si>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</si>
  <si>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</si>
  <si>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</si>
  <si>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</si>
  <si>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</si>
  <si>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</si>
  <si>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</si>
  <si>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</si>
  <si>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</si>
  <si>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</si>
  <si>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</si>
  <si>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</si>
  <si>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</si>
  <si>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</si>
  <si>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</si>
  <si>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</si>
  <si>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</si>
  <si>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</si>
  <si>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</si>
  <si>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</si>
  <si>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</si>
  <si>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</si>
  <si>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</si>
  <si>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</si>
  <si>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</si>
  <si>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</si>
  <si>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</si>
  <si>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</si>
  <si>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</si>
  <si>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</si>
  <si>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</si>
  <si>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</si>
  <si>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</si>
  <si>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</si>
  <si>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</si>
  <si>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</si>
  <si>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</si>
  <si>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</si>
  <si>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</si>
  <si>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</si>
  <si>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</si>
  <si>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</si>
  <si>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</si>
  <si>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</si>
  <si>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</si>
  <si>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</si>
  <si>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</si>
  <si>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</si>
  <si>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</si>
  <si>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</si>
  <si>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</si>
  <si>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</si>
  <si>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</si>
  <si>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</si>
  <si>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</si>
  <si>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</si>
  <si>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</si>
  <si>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</si>
  <si>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</si>
  <si>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</si>
  <si>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</si>
  <si>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</si>
  <si>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</si>
  <si>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</si>
  <si>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</si>
  <si>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</si>
  <si>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</si>
  <si>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</si>
  <si>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</si>
  <si>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</si>
  <si>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</si>
  <si>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</si>
  <si>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</si>
  <si>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</si>
  <si>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</si>
  <si>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</si>
  <si>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</si>
  <si>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</si>
  <si>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</si>
  <si>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</si>
  <si>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</si>
  <si>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</si>
  <si>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</si>
  <si>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</si>
  <si>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</si>
  <si>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</si>
  <si>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</si>
  <si>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</si>
  <si>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</si>
  <si>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</si>
  <si>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</si>
  <si>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</si>
  <si>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</si>
  <si>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</si>
  <si>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</si>
  <si>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</si>
  <si>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</si>
  <si>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</si>
  <si>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</si>
  <si>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</si>
  <si>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</si>
  <si>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</si>
  <si>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</si>
  <si>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</si>
  <si>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</si>
  <si>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</si>
  <si>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</si>
  <si>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</si>
  <si>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</si>
  <si>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</si>
  <si>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</si>
  <si>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</si>
  <si>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</si>
  <si>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</si>
  <si>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</si>
  <si>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</si>
  <si>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</si>
  <si>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</si>
  <si>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</si>
  <si>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</si>
  <si>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</si>
  <si>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</si>
  <si>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</si>
  <si>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</si>
  <si>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</si>
  <si>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</si>
  <si>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</si>
  <si>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</si>
  <si>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</si>
  <si>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</si>
  <si>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</si>
  <si>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</si>
  <si>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</si>
  <si>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</si>
  <si>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</si>
  <si>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</si>
  <si>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</si>
  <si>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</si>
  <si>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</si>
  <si>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</si>
  <si>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</si>
  <si>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</si>
  <si>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</si>
  <si>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</si>
  <si>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</si>
  <si>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</si>
  <si>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</si>
  <si>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</si>
  <si>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</si>
  <si>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</si>
  <si>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</si>
  <si>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</si>
  <si>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</si>
  <si>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</si>
  <si>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</si>
  <si>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</si>
  <si>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</si>
  <si>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</si>
  <si>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</si>
  <si>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</si>
  <si>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</si>
  <si>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</si>
  <si>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</si>
  <si>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</si>
  <si>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</si>
  <si>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</si>
  <si>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</si>
  <si>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</si>
  <si>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</si>
  <si>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</si>
  <si>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</si>
  <si>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</si>
  <si>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</si>
  <si>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</si>
  <si>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</si>
  <si>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</si>
  <si>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</si>
  <si>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</si>
  <si>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</si>
  <si>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</si>
  <si>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</si>
  <si>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</si>
  <si>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</si>
  <si>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</si>
  <si>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</si>
  <si>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</si>
  <si>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</si>
  <si>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</si>
  <si>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</si>
  <si>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</si>
  <si>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</si>
  <si>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</si>
  <si>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</si>
  <si>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</si>
  <si>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</si>
  <si>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</si>
  <si>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</si>
  <si>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</si>
  <si>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</si>
  <si>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</si>
  <si>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</si>
  <si>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</si>
  <si>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</si>
  <si>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</si>
  <si>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</si>
  <si>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</si>
  <si>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</si>
  <si>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</si>
  <si>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</si>
  <si>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</si>
  <si>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</si>
  <si>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</si>
  <si>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</si>
  <si>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</si>
  <si>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</si>
  <si>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</si>
  <si>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</si>
  <si>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</si>
  <si>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</si>
  <si>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</si>
  <si>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</si>
  <si>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</si>
  <si>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</si>
  <si>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</si>
  <si>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</si>
  <si>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</si>
  <si>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</si>
  <si>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</si>
  <si>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</si>
  <si>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</si>
  <si>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</si>
  <si>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</si>
  <si>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</si>
  <si>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</si>
  <si>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</si>
  <si>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</si>
  <si>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</si>
  <si>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</si>
  <si>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</si>
  <si>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</si>
  <si>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</si>
  <si>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</si>
  <si>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</si>
  <si>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</si>
  <si>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</si>
  <si>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</si>
  <si>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</si>
  <si>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</si>
  <si>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</si>
  <si>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</si>
  <si>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</si>
  <si>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</si>
  <si>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</si>
  <si>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</si>
  <si>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</si>
  <si>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</si>
  <si>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</si>
  <si>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</si>
  <si>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</si>
  <si>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</si>
  <si>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</si>
  <si>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</si>
  <si>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</si>
  <si>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</si>
  <si>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</si>
  <si>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</si>
  <si>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</si>
  <si>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</si>
  <si>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</si>
  <si>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</si>
  <si>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</si>
  <si>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</si>
  <si>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</si>
  <si>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</si>
  <si>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</si>
  <si>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</si>
  <si>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</si>
  <si>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</si>
  <si>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</si>
  <si>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</si>
  <si>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</si>
  <si>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</si>
  <si>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</si>
  <si>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</si>
  <si>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</si>
  <si>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</si>
  <si>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</si>
  <si>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</si>
  <si>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</si>
  <si>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</si>
  <si>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</si>
  <si>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</si>
  <si>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</si>
  <si>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</si>
  <si>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</si>
  <si>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</si>
  <si>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</si>
  <si>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</si>
  <si>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</si>
  <si>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</si>
  <si>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</si>
  <si>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</si>
  <si>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</si>
  <si>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</si>
  <si>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</si>
  <si>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</si>
  <si>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</si>
  <si>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</si>
  <si>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</si>
  <si>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</si>
  <si>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</si>
  <si>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</si>
  <si>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</si>
  <si>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</si>
  <si>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</si>
  <si>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</si>
  <si>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</si>
  <si>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</si>
  <si>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</si>
  <si>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</si>
  <si>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</si>
  <si>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</si>
  <si>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</si>
  <si>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</si>
  <si>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</si>
  <si>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</si>
  <si>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</si>
  <si>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</si>
  <si>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</si>
  <si>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</si>
  <si>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</si>
  <si>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</si>
  <si>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</si>
  <si>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</si>
  <si>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</si>
  <si>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</si>
  <si>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</si>
  <si>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</si>
  <si>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</si>
  <si>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</si>
  <si>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</si>
  <si>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</si>
  <si>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</si>
  <si>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</si>
  <si>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</si>
  <si>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</si>
  <si>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</si>
  <si>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</si>
  <si>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</si>
  <si>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</si>
  <si>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</si>
  <si>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</si>
  <si>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</si>
  <si>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</si>
  <si>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</si>
  <si>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</si>
  <si>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</si>
  <si>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</si>
  <si>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</si>
  <si>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</si>
  <si>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</si>
  <si>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</si>
  <si>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</si>
  <si>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</si>
  <si>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</si>
  <si>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</si>
  <si>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</si>
  <si>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</si>
  <si>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</si>
  <si>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</si>
  <si>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</si>
  <si>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</si>
  <si>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</si>
  <si>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</si>
  <si>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</si>
  <si>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</si>
  <si>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</si>
  <si>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</si>
  <si>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</si>
  <si>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</si>
  <si>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</si>
  <si>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</si>
  <si>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</si>
  <si>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</si>
  <si>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</si>
  <si>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</si>
  <si>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</si>
  <si>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</si>
  <si>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</si>
  <si>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</si>
  <si>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</si>
  <si>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</si>
  <si>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</si>
  <si>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</si>
  <si>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</si>
  <si>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</si>
  <si>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</si>
  <si>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</si>
  <si>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</si>
  <si>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</si>
  <si>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</si>
  <si>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</si>
  <si>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</si>
  <si>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</si>
  <si>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</si>
  <si>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</si>
  <si>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</si>
  <si>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</si>
  <si>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</si>
  <si>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</si>
  <si>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</si>
  <si>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</si>
  <si>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</si>
  <si>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</si>
  <si>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</si>
  <si>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</si>
  <si>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</si>
  <si>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</si>
  <si>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</si>
  <si>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</si>
  <si>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</si>
  <si>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</si>
  <si>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</si>
  <si>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</si>
  <si>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</si>
  <si>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</si>
  <si>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</si>
  <si>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</si>
  <si>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</si>
  <si>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</si>
  <si>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</si>
  <si>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</si>
  <si>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</si>
  <si>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</si>
  <si>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</si>
  <si>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</si>
  <si>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</si>
  <si>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</si>
  <si>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</si>
  <si>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</si>
  <si>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</si>
  <si>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</si>
  <si>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</si>
  <si>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</si>
  <si>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</si>
  <si>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</si>
  <si>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</si>
  <si>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</si>
  <si>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</si>
  <si>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</si>
  <si>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</si>
  <si>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</si>
  <si>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</si>
  <si>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</si>
  <si>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</si>
  <si>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</si>
  <si>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</si>
  <si>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</si>
  <si>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</si>
  <si>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</si>
  <si>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</si>
  <si>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</si>
  <si>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</si>
  <si>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</si>
  <si>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</si>
  <si>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</si>
  <si>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</si>
  <si>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</si>
  <si>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</si>
  <si>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</si>
  <si>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</si>
  <si>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</si>
  <si>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</si>
  <si>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</si>
  <si>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</si>
  <si>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</si>
  <si>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</si>
  <si>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</si>
  <si>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</si>
  <si>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</si>
  <si>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</si>
  <si>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</si>
  <si>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</si>
  <si>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</si>
  <si>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</si>
  <si>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</si>
  <si>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</si>
  <si>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</si>
  <si>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</si>
  <si>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</si>
  <si>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</si>
  <si>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</si>
  <si>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</si>
  <si>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</si>
  <si>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</si>
  <si>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</si>
  <si>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</si>
  <si>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</si>
  <si>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</si>
  <si>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</si>
  <si>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</si>
  <si>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</si>
  <si>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</si>
  <si>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</si>
  <si>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</si>
  <si>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</si>
  <si>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</si>
  <si>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</si>
  <si>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</si>
  <si>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</si>
  <si>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</si>
  <si>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</si>
  <si>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</si>
  <si>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</si>
  <si>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</si>
  <si>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</si>
  <si>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</si>
  <si>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</si>
  <si>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</si>
  <si>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</si>
  <si>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</si>
  <si>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</si>
  <si>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</si>
  <si>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</si>
  <si>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</si>
  <si>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</si>
  <si>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</si>
  <si>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</si>
  <si>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</si>
  <si>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</si>
  <si>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</si>
  <si>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</si>
  <si>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</si>
  <si>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</si>
  <si>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</si>
  <si>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</si>
  <si>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</si>
  <si>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</si>
  <si>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</si>
  <si>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</si>
  <si>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</si>
  <si>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</si>
  <si>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</si>
  <si>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</si>
  <si>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</si>
  <si>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</si>
  <si>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</si>
  <si>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</si>
  <si>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</si>
  <si>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</si>
  <si>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</si>
  <si>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</si>
  <si>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</si>
  <si>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</si>
  <si>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</si>
  <si>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</si>
  <si>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</si>
  <si>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</si>
  <si>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</si>
  <si>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</si>
  <si>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</si>
  <si>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</si>
  <si>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</si>
  <si>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</si>
  <si>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</si>
  <si>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</si>
  <si>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</si>
  <si>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</si>
  <si>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</si>
  <si>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</si>
  <si>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</si>
  <si>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</si>
  <si>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</si>
  <si>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</si>
  <si>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</si>
  <si>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</si>
  <si>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</si>
  <si>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</si>
  <si>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</si>
  <si>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</si>
  <si>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</si>
  <si>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</si>
  <si>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</si>
  <si>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</si>
  <si>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</si>
  <si>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</si>
  <si>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</si>
  <si>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</si>
  <si>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</si>
  <si>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</si>
  <si>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</si>
  <si>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</si>
  <si>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</si>
  <si>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</si>
  <si>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</si>
  <si>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</si>
  <si>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</si>
  <si>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</si>
  <si>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</si>
  <si>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</si>
  <si>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</si>
  <si>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</si>
  <si>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</si>
  <si>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</si>
  <si>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</si>
  <si>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</si>
  <si>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</si>
  <si>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</si>
  <si>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</si>
  <si>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</si>
  <si>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</si>
  <si>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</si>
  <si>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</si>
  <si>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</si>
  <si>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</si>
  <si>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</si>
  <si>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</si>
  <si>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</si>
  <si>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</si>
  <si>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</si>
  <si>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</si>
  <si>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</si>
  <si>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</si>
  <si>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</si>
  <si>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</si>
  <si>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</si>
  <si>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</si>
  <si>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</si>
  <si>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</si>
  <si>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</si>
  <si>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</si>
  <si>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</si>
  <si>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</si>
  <si>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</si>
  <si>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</si>
  <si>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</si>
  <si>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</si>
  <si>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</si>
  <si>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</si>
  <si>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</si>
  <si>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</si>
  <si>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</si>
  <si>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</si>
  <si>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</si>
  <si>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</si>
  <si>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</si>
  <si>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</si>
  <si>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</si>
  <si>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</si>
  <si>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</si>
  <si>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</si>
  <si>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</si>
  <si>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</si>
  <si>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</si>
  <si>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</si>
  <si>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</si>
  <si>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</si>
  <si>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</si>
  <si>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</si>
  <si>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</si>
  <si>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</si>
  <si>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</si>
  <si>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</si>
  <si>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</si>
  <si>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</si>
  <si>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</si>
  <si>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</si>
  <si>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</si>
  <si>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</si>
  <si>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</si>
  <si>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</si>
  <si>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</si>
  <si>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</si>
  <si>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</si>
  <si>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</si>
  <si>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</si>
  <si>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</si>
  <si>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</si>
  <si>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</si>
  <si>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</si>
  <si>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</si>
  <si>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</si>
  <si>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</si>
  <si>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</si>
  <si>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</si>
  <si>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</si>
  <si>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</si>
  <si>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</si>
  <si>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</si>
  <si>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</si>
  <si>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</si>
  <si>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</si>
  <si>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</si>
  <si>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</si>
  <si>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</si>
  <si>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</si>
  <si>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</si>
  <si>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</si>
  <si>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</si>
  <si>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</si>
  <si>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</si>
  <si>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</si>
  <si>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</si>
  <si>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</si>
  <si>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</si>
  <si>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</si>
  <si>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</si>
  <si>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</si>
  <si>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</si>
  <si>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</si>
  <si>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</si>
  <si>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</si>
  <si>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</si>
  <si>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</si>
  <si>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</si>
  <si>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</si>
  <si>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</si>
  <si>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</si>
  <si>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</si>
  <si>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</si>
  <si>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</si>
  <si>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</si>
  <si>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</si>
  <si>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</si>
  <si>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</si>
  <si>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</si>
  <si>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</si>
  <si>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</si>
  <si>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</si>
  <si>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</si>
  <si>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</si>
  <si>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</si>
  <si>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</si>
  <si>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</si>
  <si>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</si>
  <si>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</si>
  <si>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</si>
  <si>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</si>
  <si>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</si>
  <si>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</si>
  <si>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</si>
  <si>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</si>
  <si>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</si>
  <si>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</si>
  <si>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</si>
  <si>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</si>
  <si>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</si>
  <si>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</si>
  <si>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</si>
  <si>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</si>
  <si>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</si>
  <si>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</si>
  <si>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</si>
  <si>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</si>
  <si>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</si>
  <si>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</si>
  <si>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</si>
  <si>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</si>
  <si>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</si>
  <si>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</si>
  <si>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</si>
  <si>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</si>
  <si>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</si>
  <si>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</si>
  <si>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</si>
  <si>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</si>
  <si>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</si>
  <si>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</si>
  <si>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</si>
  <si>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</si>
  <si>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</si>
  <si>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</si>
  <si>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</si>
  <si>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</si>
  <si>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</si>
  <si>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</si>
  <si>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</si>
  <si>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</si>
  <si>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</si>
  <si>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</si>
  <si>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</si>
  <si>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</si>
  <si>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</si>
  <si>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</si>
  <si>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</si>
  <si>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</si>
  <si>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</si>
  <si>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</si>
  <si>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</si>
  <si>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</si>
  <si>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</si>
  <si>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</si>
  <si>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</si>
  <si>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</si>
  <si>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</si>
  <si>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</si>
  <si>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</si>
  <si>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</si>
  <si>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</si>
  <si>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</si>
  <si>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</si>
  <si>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</si>
  <si>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</si>
  <si>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</si>
  <si>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</si>
  <si>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</si>
  <si>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</si>
  <si>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</si>
  <si>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</si>
  <si>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</si>
  <si>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</si>
  <si>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</si>
  <si>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</si>
  <si>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</si>
  <si>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</si>
  <si>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</si>
  <si>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</si>
  <si>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</si>
  <si>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</si>
  <si>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</si>
  <si>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</si>
  <si>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</si>
  <si>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</si>
  <si>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</si>
  <si>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</si>
  <si>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</si>
  <si>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</si>
  <si>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</si>
  <si>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</si>
  <si>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</si>
  <si>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</si>
  <si>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</si>
  <si>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</si>
  <si>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</si>
  <si>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</si>
  <si>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</si>
  <si>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</si>
  <si>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</si>
  <si>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</si>
  <si>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</si>
  <si>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</si>
  <si>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</si>
  <si>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</si>
  <si>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</si>
  <si>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</si>
  <si>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</si>
  <si>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</si>
  <si>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</si>
  <si>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</si>
  <si>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</si>
  <si>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</si>
  <si>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</si>
  <si>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</si>
  <si>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</si>
  <si>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</si>
  <si>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</si>
  <si>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</si>
  <si>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</si>
  <si>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</si>
  <si>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</si>
  <si>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</si>
  <si>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</si>
  <si>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</si>
  <si>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</si>
  <si>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</si>
  <si>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</si>
  <si>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</si>
  <si>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</si>
  <si>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</si>
  <si>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</si>
  <si>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</si>
  <si>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</si>
  <si>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</si>
  <si>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</si>
  <si>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</si>
  <si>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</si>
  <si>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</si>
  <si>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</si>
  <si>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</si>
  <si>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</si>
  <si>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</si>
  <si>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</si>
  <si>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</si>
  <si>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</si>
  <si>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</si>
  <si>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</si>
  <si>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</si>
  <si>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</si>
  <si>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</si>
  <si>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</si>
  <si>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</si>
  <si>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</si>
  <si>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</si>
  <si>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</si>
  <si>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</si>
  <si>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</si>
  <si>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</si>
  <si>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</si>
  <si>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</si>
  <si>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</si>
  <si>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</si>
  <si>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</si>
  <si>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</si>
  <si>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</si>
  <si>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</si>
  <si>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</si>
  <si>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</si>
  <si>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</si>
  <si>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</si>
  <si>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</si>
  <si>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</si>
  <si>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</si>
  <si>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</si>
  <si>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</si>
  <si>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</si>
  <si>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</si>
  <si>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</si>
  <si>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</si>
  <si>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</si>
  <si>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</si>
  <si>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</si>
  <si>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</si>
  <si>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</si>
  <si>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</si>
  <si>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</si>
  <si>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</si>
  <si>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</si>
  <si>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</si>
  <si>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</si>
  <si>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</si>
  <si>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</si>
  <si>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</si>
  <si>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</si>
  <si>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</si>
  <si>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</si>
  <si>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</si>
  <si>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</si>
  <si>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</si>
  <si>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</si>
  <si>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</si>
  <si>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</si>
  <si>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</si>
  <si>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</si>
  <si>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</si>
  <si>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</si>
  <si>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</si>
  <si>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</si>
  <si>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</si>
  <si>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</si>
  <si>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</si>
  <si>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</si>
  <si>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</si>
  <si>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</si>
  <si>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</si>
  <si>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</si>
  <si>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</si>
  <si>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</si>
  <si>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</si>
  <si>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</si>
  <si>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</si>
  <si>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</si>
  <si>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</si>
  <si>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</si>
  <si>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</si>
  <si>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</si>
  <si>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</si>
  <si>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</si>
  <si>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</si>
  <si>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</si>
  <si>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</si>
  <si>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</si>
  <si>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</si>
  <si>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</si>
  <si>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</si>
  <si>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</si>
  <si>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</si>
  <si>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</si>
  <si>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</si>
  <si>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</si>
  <si>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</si>
  <si>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</si>
  <si>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</si>
  <si>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</si>
  <si>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</si>
  <si>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</si>
  <si>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</si>
  <si>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</si>
  <si>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</si>
  <si>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</si>
  <si>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</si>
  <si>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</si>
  <si>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</si>
  <si>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</si>
  <si>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</si>
  <si>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</si>
  <si>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</si>
  <si>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</si>
  <si>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</si>
  <si>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</si>
  <si>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</si>
  <si>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</si>
  <si>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</si>
  <si>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</si>
  <si>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</si>
  <si>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</si>
  <si>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</si>
  <si>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</si>
  <si>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</si>
  <si>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</si>
  <si>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</si>
  <si>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</si>
  <si>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</si>
  <si>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</si>
  <si>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</si>
  <si>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</si>
  <si>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</si>
  <si>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</si>
  <si>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</si>
  <si>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</si>
  <si>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</si>
  <si>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</si>
  <si>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</si>
  <si>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</si>
  <si>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</si>
  <si>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</si>
  <si>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</si>
  <si>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</si>
  <si>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</si>
  <si>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</si>
  <si>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</si>
  <si>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</si>
  <si>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</si>
  <si>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</si>
  <si>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</si>
  <si>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</si>
  <si>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</si>
  <si>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</si>
  <si>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</si>
  <si>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</si>
  <si>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</si>
  <si>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</si>
  <si>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</si>
  <si>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</si>
  <si>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</si>
  <si>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</si>
  <si>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</si>
  <si>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</si>
  <si>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</si>
  <si>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</si>
  <si>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</si>
  <si>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</si>
  <si>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</si>
  <si>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</si>
  <si>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</si>
  <si>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</si>
  <si>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</si>
  <si>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</si>
  <si>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</si>
  <si>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</si>
  <si>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</si>
  <si>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</si>
  <si>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</si>
  <si>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</si>
  <si>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</si>
  <si>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</si>
  <si>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</si>
  <si>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</si>
  <si>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</si>
  <si>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</si>
  <si>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</si>
  <si>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</si>
  <si>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</si>
  <si>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</si>
  <si>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</si>
  <si>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</si>
  <si>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</si>
  <si>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</si>
  <si>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</si>
  <si>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</si>
  <si>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</si>
  <si>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</si>
  <si>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</si>
  <si>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</si>
  <si>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</si>
  <si>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</si>
  <si>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</si>
  <si>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</si>
  <si>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</si>
  <si>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</si>
  <si>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</si>
  <si>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</si>
  <si>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</si>
  <si>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</si>
  <si>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</si>
  <si>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</si>
  <si>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</si>
  <si>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</si>
  <si>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</si>
  <si>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</si>
  <si>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</si>
  <si>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</si>
  <si>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</si>
  <si>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</si>
  <si>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</si>
  <si>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</si>
  <si>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</si>
  <si>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</si>
  <si>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</si>
  <si>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</si>
  <si>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</si>
  <si>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</si>
  <si>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</si>
  <si>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</si>
  <si>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</si>
  <si>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</si>
  <si>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</si>
  <si>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</si>
  <si>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</si>
  <si>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</si>
  <si>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</si>
  <si>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</si>
  <si>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</si>
  <si>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</si>
  <si>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</si>
  <si>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</si>
  <si>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</si>
  <si>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</si>
  <si>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</si>
  <si>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</si>
  <si>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</si>
  <si>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</si>
  <si>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</si>
  <si>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</si>
  <si>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</si>
  <si>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</si>
  <si>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</si>
  <si>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</si>
  <si>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</si>
  <si>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</si>
  <si>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</si>
  <si>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</si>
  <si>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</si>
  <si>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</si>
  <si>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</si>
  <si>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</si>
  <si>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</si>
  <si>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</si>
  <si>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</si>
  <si>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</si>
  <si>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</si>
  <si>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</si>
  <si>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</si>
  <si>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</si>
  <si>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</si>
  <si>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</si>
  <si>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</si>
  <si>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</si>
  <si>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</si>
  <si>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</si>
  <si>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</si>
  <si>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</si>
  <si>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</si>
  <si>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</si>
  <si>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</si>
  <si>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</si>
  <si>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</si>
  <si>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</si>
  <si>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</si>
  <si>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</si>
  <si>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</si>
  <si>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</si>
  <si>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</si>
  <si>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</si>
  <si>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</si>
  <si>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</si>
  <si>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</si>
  <si>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</si>
  <si>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</si>
  <si>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</si>
  <si>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</si>
  <si>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</si>
  <si>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</si>
  <si>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</si>
  <si>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</si>
  <si>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</si>
  <si>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</si>
  <si>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</si>
  <si>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</si>
  <si>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</si>
  <si>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</si>
  <si>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</si>
  <si>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</si>
  <si>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</si>
  <si>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</si>
  <si>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</si>
  <si>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</si>
  <si>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</si>
  <si>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</si>
  <si>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</si>
  <si>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</si>
  <si>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</si>
  <si>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</si>
  <si>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</si>
  <si>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</si>
  <si>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</si>
  <si>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</si>
  <si>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</si>
  <si>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</si>
  <si>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</si>
  <si>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</si>
  <si>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</si>
  <si>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</si>
  <si>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</si>
  <si>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</si>
  <si>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</si>
  <si>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</si>
  <si>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</si>
  <si>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</si>
  <si>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</si>
  <si>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</si>
  <si>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</si>
  <si>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</si>
  <si>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</si>
  <si>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</si>
  <si>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</si>
  <si>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</si>
  <si>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</si>
  <si>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</si>
  <si>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</si>
  <si>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</si>
  <si>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</si>
  <si>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</si>
  <si>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</si>
  <si>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</si>
  <si>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</si>
  <si>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</si>
  <si>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</si>
  <si>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</si>
  <si>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</si>
  <si>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</si>
  <si>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</si>
  <si>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</si>
  <si>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</si>
  <si>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</si>
  <si>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</si>
  <si>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</si>
  <si>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</si>
  <si>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</si>
  <si>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</si>
  <si>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</si>
  <si>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</si>
  <si>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</si>
  <si>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</si>
  <si>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</si>
  <si>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</si>
  <si>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</si>
  <si>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</si>
  <si>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</si>
  <si>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</si>
  <si>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</si>
  <si>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</si>
  <si>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</si>
  <si>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</si>
  <si>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</si>
  <si>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</si>
  <si>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</si>
  <si>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</si>
  <si>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</si>
  <si>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</si>
  <si>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</si>
  <si>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</si>
  <si>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</si>
  <si>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</si>
  <si>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</si>
  <si>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</si>
  <si>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</si>
  <si>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</si>
  <si>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</si>
  <si>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</si>
  <si>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</si>
  <si>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</si>
  <si>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</si>
  <si>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</si>
  <si>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</si>
  <si>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</si>
  <si>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</si>
  <si>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</si>
  <si>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</si>
  <si>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</si>
  <si>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</si>
  <si>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</si>
  <si>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</si>
  <si>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</si>
  <si>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</si>
  <si>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</si>
  <si>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</si>
  <si>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</si>
  <si>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</si>
  <si>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</si>
  <si>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</si>
  <si>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</si>
  <si>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</si>
  <si>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</si>
  <si>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</si>
  <si>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</si>
  <si>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</si>
  <si>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</si>
  <si>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</si>
  <si>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</si>
  <si>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</si>
  <si>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</si>
  <si>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</si>
  <si>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</si>
  <si>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</si>
  <si>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</si>
  <si>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</si>
  <si>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</si>
  <si>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</si>
  <si>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</si>
  <si>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</si>
  <si>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</si>
  <si>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</si>
  <si>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</si>
  <si>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</si>
  <si>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</si>
  <si>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</si>
  <si>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</si>
  <si>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</si>
  <si>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</si>
  <si>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</si>
  <si>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</si>
  <si>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</si>
  <si>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</si>
  <si>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</si>
  <si>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</si>
  <si>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</si>
  <si>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</si>
  <si>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</si>
  <si>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</si>
  <si>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</si>
  <si>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</si>
  <si>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</si>
  <si>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</si>
  <si>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</si>
  <si>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</si>
  <si>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</si>
  <si>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</si>
  <si>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</si>
  <si>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</si>
  <si>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</si>
  <si>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</si>
  <si>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</si>
  <si>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</si>
  <si>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</si>
  <si>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</si>
  <si>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</si>
  <si>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</si>
  <si>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</si>
  <si>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</si>
  <si>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</si>
  <si>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</si>
  <si>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</si>
  <si>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</si>
  <si>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</si>
  <si>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</si>
  <si>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</si>
  <si>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</si>
  <si>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</si>
  <si>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</si>
  <si>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</si>
  <si>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</si>
  <si>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</si>
  <si>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</si>
  <si>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</si>
  <si>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</si>
  <si>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</si>
  <si>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</si>
  <si>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</si>
  <si>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</si>
  <si>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</si>
  <si>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</si>
  <si>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</si>
  <si>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</si>
  <si>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</si>
  <si>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</si>
  <si>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</si>
  <si>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</si>
  <si>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</si>
  <si>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</si>
  <si>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</si>
  <si>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</si>
  <si>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</si>
  <si>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</si>
  <si>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</si>
  <si>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</si>
  <si>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</si>
  <si>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</si>
  <si>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</si>
  <si>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</si>
  <si>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</si>
  <si>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</si>
  <si>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</si>
  <si>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</si>
  <si>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</si>
  <si>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</si>
  <si>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</si>
  <si>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</si>
  <si>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</si>
  <si>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</si>
  <si>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</si>
  <si>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</si>
  <si>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</si>
  <si>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</si>
  <si>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</si>
  <si>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</si>
  <si>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</si>
  <si>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</si>
  <si>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</si>
  <si>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</si>
  <si>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</si>
  <si>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</si>
  <si>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</si>
  <si>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</si>
  <si>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</si>
  <si>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</si>
  <si>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</si>
  <si>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</si>
  <si>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</si>
  <si>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</si>
  <si>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</si>
  <si>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</si>
  <si>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</si>
  <si>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</si>
  <si>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</si>
  <si>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</si>
  <si>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</si>
  <si>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</si>
  <si>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</si>
  <si>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</si>
  <si>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</si>
  <si>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</si>
  <si>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</si>
  <si>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</si>
  <si>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</si>
  <si>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</si>
  <si>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</si>
  <si>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</si>
  <si>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</si>
  <si>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</si>
  <si>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</si>
  <si>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</si>
  <si>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</si>
  <si>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</si>
  <si>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</si>
  <si>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</si>
  <si>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</si>
  <si>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</si>
  <si>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</si>
  <si>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</si>
  <si>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</si>
  <si>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</si>
  <si>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</si>
  <si>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</si>
  <si>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</si>
  <si>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</si>
  <si>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</si>
  <si>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</si>
  <si>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</si>
  <si>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</si>
  <si>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</si>
  <si>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</si>
  <si>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</si>
  <si>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</si>
  <si>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</si>
  <si>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</si>
  <si>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</si>
  <si>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</si>
  <si>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</si>
  <si>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</si>
  <si>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</si>
  <si>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</si>
  <si>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</si>
  <si>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</si>
  <si>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</si>
  <si>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</si>
  <si>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</si>
  <si>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</si>
  <si>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</si>
  <si>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</si>
  <si>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</si>
  <si>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</si>
  <si>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</si>
  <si>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</si>
  <si>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</si>
  <si>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</si>
  <si>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</si>
  <si>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</si>
  <si>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</si>
  <si>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</si>
  <si>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</si>
  <si>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</si>
  <si>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</si>
  <si>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</si>
  <si>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</si>
  <si>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</si>
  <si>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</si>
  <si>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</si>
  <si>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</si>
  <si>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</si>
  <si>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</si>
  <si>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</si>
  <si>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</si>
  <si>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</si>
  <si>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</si>
  <si>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</si>
  <si>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</si>
  <si>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</si>
  <si>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</si>
  <si>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</si>
  <si>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</si>
  <si>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</si>
  <si>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</si>
  <si>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</si>
  <si>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</si>
  <si>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</si>
  <si>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</si>
  <si>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</si>
  <si>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</si>
  <si>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</si>
  <si>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</si>
  <si>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</si>
  <si>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</si>
  <si>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</si>
  <si>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</si>
  <si>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</si>
  <si>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</si>
  <si>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</si>
  <si>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</si>
  <si>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</si>
  <si>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</si>
  <si>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</si>
  <si>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</si>
  <si>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</si>
  <si>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</si>
  <si>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</si>
  <si>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</si>
  <si>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</si>
  <si>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</si>
  <si>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</si>
  <si>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</si>
  <si>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</si>
  <si>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</si>
  <si>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</si>
  <si>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</si>
  <si>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</si>
  <si>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</si>
  <si>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</si>
  <si>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</si>
  <si>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</si>
  <si>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</si>
  <si>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</si>
  <si>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</si>
  <si>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</si>
  <si>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</si>
  <si>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</si>
  <si>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</si>
  <si>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</si>
  <si>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</si>
  <si>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</si>
  <si>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</si>
  <si>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</si>
  <si>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</si>
  <si>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</si>
  <si>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</si>
  <si>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</si>
  <si>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</si>
  <si>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</si>
  <si>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</si>
  <si>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</si>
  <si>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</si>
  <si>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</si>
  <si>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</si>
  <si>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</si>
  <si>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</si>
  <si>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</si>
  <si>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</si>
  <si>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</si>
  <si>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</si>
  <si>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</si>
  <si>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</si>
  <si>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</si>
  <si>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</si>
  <si>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</si>
  <si>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</si>
  <si>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</si>
  <si>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</si>
  <si>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</si>
  <si>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</si>
  <si>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</si>
  <si>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</si>
  <si>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</si>
  <si>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</si>
  <si>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</si>
  <si>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</si>
  <si>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</si>
  <si>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</si>
  <si>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</si>
  <si>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</si>
  <si>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</si>
  <si>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</si>
  <si>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</si>
  <si>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</si>
  <si>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</si>
  <si>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</si>
  <si>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</si>
  <si>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</si>
  <si>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</si>
  <si>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</si>
  <si>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</si>
  <si>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</si>
  <si>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</si>
  <si>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</si>
  <si>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</si>
  <si>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</si>
  <si>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</si>
  <si>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</si>
  <si>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</si>
  <si>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</si>
  <si>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</si>
  <si>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</si>
  <si>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</si>
  <si>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</si>
  <si>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</si>
  <si>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</si>
  <si>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</si>
  <si>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</si>
  <si>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</si>
  <si>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</si>
  <si>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</si>
  <si>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</si>
  <si>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</si>
  <si>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</si>
  <si>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</si>
  <si>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</si>
  <si>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</si>
  <si>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</si>
  <si>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</si>
  <si>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</si>
  <si>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</si>
  <si>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</si>
  <si>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</si>
  <si>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</si>
  <si>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</si>
  <si>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</si>
  <si>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</si>
  <si>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</si>
  <si>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</si>
  <si>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</si>
  <si>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</si>
  <si>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</si>
  <si>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</si>
  <si>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</si>
  <si>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</si>
  <si>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</si>
  <si>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</si>
  <si>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</si>
  <si>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</si>
  <si>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</si>
  <si>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</si>
  <si>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</si>
  <si>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</si>
  <si>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</si>
  <si>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</si>
  <si>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</si>
  <si>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</si>
  <si>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</si>
  <si>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</si>
  <si>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</si>
  <si>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</si>
  <si>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</si>
  <si>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</si>
  <si>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</si>
  <si>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</si>
  <si>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</si>
  <si>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</si>
  <si>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</si>
  <si>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</si>
  <si>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</si>
  <si>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</si>
  <si>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</si>
  <si>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</si>
  <si>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</si>
  <si>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</si>
  <si>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</si>
  <si>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</si>
  <si>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</si>
  <si>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</si>
  <si>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</si>
  <si>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</si>
  <si>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</si>
  <si>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</si>
  <si>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</si>
  <si>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</si>
  <si>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</si>
  <si>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</si>
  <si>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</si>
  <si>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</si>
  <si>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</si>
  <si>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</si>
  <si>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</si>
  <si>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</si>
  <si>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</si>
  <si>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</si>
  <si>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</si>
  <si>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</si>
  <si>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</si>
  <si>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</si>
  <si>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</si>
  <si>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</si>
  <si>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</si>
  <si>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</si>
  <si>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</si>
  <si>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</si>
  <si>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</si>
  <si>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</si>
  <si>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</si>
  <si>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</si>
  <si>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</si>
  <si>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</si>
  <si>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</si>
  <si>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</si>
  <si>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</si>
  <si>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</si>
  <si>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</si>
  <si>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</si>
  <si>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</si>
  <si>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</si>
  <si>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</si>
  <si>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</si>
  <si>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</si>
  <si>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</si>
  <si>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</si>
  <si>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</si>
  <si>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</si>
  <si>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</si>
  <si>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</si>
  <si>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</si>
  <si>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</si>
  <si>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</si>
  <si>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</si>
  <si>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</si>
  <si>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</si>
  <si>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</si>
  <si>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</si>
  <si>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</si>
  <si>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</si>
  <si>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</si>
  <si>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</si>
  <si>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</si>
  <si>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</si>
  <si>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</si>
  <si>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</si>
  <si>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</si>
  <si>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</si>
  <si>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</si>
  <si>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</si>
  <si>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</si>
  <si>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</si>
  <si>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</si>
  <si>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</si>
  <si>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</si>
  <si>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</si>
  <si>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</si>
  <si>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</si>
  <si>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</si>
  <si>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</si>
  <si>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</si>
  <si>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</si>
  <si>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</si>
  <si>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</si>
  <si>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</si>
  <si>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</si>
  <si>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</si>
  <si>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</si>
  <si>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</si>
  <si>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</si>
  <si>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</si>
  <si>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</si>
  <si>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</si>
  <si>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</si>
  <si>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</si>
  <si>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</si>
  <si>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</si>
  <si>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</si>
  <si>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</si>
  <si>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</si>
  <si>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</si>
  <si>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</si>
  <si>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</si>
  <si>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</si>
  <si>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</si>
  <si>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</si>
  <si>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</si>
  <si>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</si>
  <si>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</si>
  <si>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</si>
  <si>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</si>
  <si>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</si>
  <si>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</si>
  <si>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</si>
  <si>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</si>
  <si>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</si>
  <si>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</si>
  <si>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</si>
  <si>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</si>
  <si>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</si>
  <si>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</si>
  <si>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</si>
  <si>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</si>
  <si>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</si>
  <si>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</si>
  <si>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</si>
  <si>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</si>
  <si>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</si>
  <si>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</si>
  <si>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</si>
  <si>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</si>
  <si>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</si>
  <si>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</si>
  <si>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</si>
  <si>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</si>
  <si>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</si>
  <si>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</si>
  <si>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</si>
  <si>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</si>
  <si>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</si>
  <si>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</si>
  <si>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</si>
  <si>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</si>
  <si>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</si>
  <si>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</si>
  <si>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</si>
  <si>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</si>
  <si>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</si>
  <si>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</si>
  <si>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</si>
  <si>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</si>
  <si>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</si>
  <si>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</si>
  <si>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</si>
  <si>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</si>
  <si>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</si>
  <si>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</si>
  <si>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</si>
  <si>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</si>
  <si>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</si>
  <si>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</si>
  <si>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</si>
  <si>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</si>
  <si>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</si>
  <si>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</si>
  <si>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</si>
  <si>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</si>
  <si>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</si>
  <si>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</si>
  <si>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</si>
  <si>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</si>
  <si>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</si>
  <si>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</si>
  <si>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</si>
  <si>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</si>
  <si>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</si>
  <si>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</si>
  <si>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</si>
  <si>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</si>
  <si>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</si>
  <si>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</si>
  <si>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</si>
  <si>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</si>
  <si>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</si>
  <si>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</si>
  <si>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</si>
  <si>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</si>
  <si>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</si>
  <si>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</si>
  <si>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</si>
  <si>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</si>
  <si>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</si>
  <si>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</si>
  <si>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</si>
  <si>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</si>
  <si>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</si>
  <si>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</si>
  <si>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</si>
  <si>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</si>
  <si>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</si>
  <si>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</si>
  <si>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</si>
  <si>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</si>
  <si>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</si>
  <si>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</si>
  <si>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</si>
  <si>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</si>
  <si>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</si>
  <si>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</si>
  <si>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</si>
  <si>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</si>
  <si>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</si>
  <si>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</si>
  <si>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</si>
  <si>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</si>
  <si>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</si>
  <si>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</si>
  <si>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</si>
  <si>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</si>
  <si>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</si>
  <si>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</si>
  <si>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</si>
  <si>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</si>
  <si>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</si>
  <si>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</si>
  <si>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</si>
  <si>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</si>
  <si>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</si>
  <si>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</si>
  <si>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</si>
  <si>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</si>
  <si>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</si>
  <si>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</si>
  <si>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</si>
  <si>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</si>
  <si>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</si>
  <si>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</si>
  <si>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</si>
  <si>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</si>
  <si>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</si>
  <si>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</si>
  <si>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</si>
  <si>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</si>
  <si>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</si>
  <si>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</si>
  <si>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</si>
  <si>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</si>
  <si>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</si>
  <si>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</si>
  <si>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</si>
  <si>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</si>
  <si>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</si>
  <si>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</si>
  <si>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</si>
  <si>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</si>
  <si>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</si>
  <si>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</si>
  <si>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</si>
  <si>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</si>
  <si>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</si>
  <si>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</si>
  <si>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</si>
  <si>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</si>
  <si>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</si>
  <si>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</si>
  <si>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</si>
  <si>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</si>
  <si>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</si>
  <si>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</si>
  <si>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</si>
  <si>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</si>
  <si>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</si>
  <si>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</si>
  <si>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</si>
  <si>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</si>
  <si>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</si>
  <si>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</si>
  <si>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</si>
  <si>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</si>
  <si>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</si>
  <si>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</si>
  <si>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</si>
  <si>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</si>
  <si>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</si>
  <si>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</si>
  <si>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</si>
  <si>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</si>
  <si>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</si>
  <si>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</si>
  <si>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</si>
  <si>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</si>
  <si>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</si>
  <si>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</si>
  <si>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</si>
  <si>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</si>
  <si>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</si>
  <si>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</si>
  <si>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</si>
  <si>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</si>
  <si>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</si>
  <si>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</si>
  <si>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</si>
  <si>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</si>
  <si>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</si>
  <si>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</si>
  <si>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</si>
  <si>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</si>
  <si>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</si>
  <si>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</si>
  <si>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</si>
  <si>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</si>
  <si>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</si>
  <si>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</si>
  <si>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</si>
  <si>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</si>
  <si>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</si>
  <si>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</si>
  <si>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</si>
  <si>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</si>
  <si>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</si>
  <si>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</si>
  <si>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</si>
  <si>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</si>
  <si>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</si>
  <si>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</si>
  <si>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</si>
  <si>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</si>
  <si>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</si>
  <si>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</si>
  <si>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</si>
  <si>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</si>
  <si>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</si>
  <si>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</si>
  <si>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</si>
  <si>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</si>
  <si>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</si>
  <si>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</si>
  <si>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</si>
  <si>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</si>
  <si>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</si>
  <si>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</si>
  <si>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</si>
  <si>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</si>
  <si>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</si>
  <si>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</si>
  <si>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</si>
  <si>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</si>
  <si>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</si>
  <si>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</si>
  <si>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</si>
  <si>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</si>
  <si>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</si>
  <si>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</si>
  <si>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</si>
  <si>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</si>
  <si>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</si>
  <si>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</si>
  <si>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</si>
  <si>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</si>
  <si>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</si>
  <si>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</si>
  <si>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</si>
  <si>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</si>
  <si>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</si>
  <si>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</si>
  <si>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</si>
  <si>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</si>
  <si>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</si>
  <si>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</si>
  <si>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</si>
  <si>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</si>
  <si>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</si>
  <si>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</si>
  <si>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</si>
  <si>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</si>
  <si>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</si>
  <si>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</si>
  <si>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</si>
  <si>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</si>
  <si>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</si>
  <si>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</si>
  <si>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</si>
  <si>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</si>
  <si>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</si>
  <si>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</si>
  <si>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</si>
  <si>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</si>
  <si>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</si>
  <si>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</si>
  <si>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</si>
  <si>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</si>
  <si>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</si>
  <si>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</si>
  <si>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</si>
  <si>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</si>
  <si>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</si>
  <si>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</si>
  <si>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</si>
  <si>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</si>
  <si>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</si>
  <si>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</si>
  <si>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</si>
  <si>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</si>
  <si>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</si>
  <si>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</si>
  <si>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</si>
  <si>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</si>
  <si>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</si>
  <si>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</si>
  <si>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</si>
  <si>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</si>
  <si>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</si>
  <si>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</si>
  <si>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</si>
  <si>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</si>
  <si>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</si>
  <si>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</si>
  <si>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</si>
  <si>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</si>
  <si>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</si>
  <si>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</si>
  <si>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</si>
  <si>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</si>
  <si>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</si>
  <si>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</si>
  <si>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</si>
  <si>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</si>
  <si>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</si>
  <si>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</si>
  <si>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</si>
  <si>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</si>
  <si>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</si>
  <si>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</si>
  <si>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</si>
  <si>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</si>
  <si>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</si>
  <si>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</si>
  <si>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</si>
  <si>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</si>
  <si>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</si>
  <si>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</si>
  <si>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</si>
  <si>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</si>
  <si>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</si>
  <si>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</si>
  <si>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</si>
  <si>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</si>
  <si>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</si>
  <si>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</si>
  <si>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</si>
  <si>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</si>
  <si>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</si>
  <si>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</si>
  <si>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</si>
  <si>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</si>
  <si>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</si>
  <si>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</si>
  <si>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</si>
  <si>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</si>
  <si>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</si>
  <si>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</si>
  <si>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</si>
  <si>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</si>
  <si>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</si>
  <si>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</si>
  <si>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</si>
  <si>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</si>
  <si>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</si>
  <si>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</si>
  <si>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</si>
  <si>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</si>
  <si>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</si>
  <si>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</si>
  <si>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</si>
  <si>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</si>
  <si>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</si>
  <si>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</si>
  <si>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</si>
  <si>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</si>
  <si>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</si>
  <si>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</si>
  <si>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</si>
  <si>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</si>
  <si>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</si>
  <si>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</si>
  <si>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</si>
  <si>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</si>
  <si>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</si>
  <si>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</si>
  <si>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</si>
  <si>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</si>
  <si>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</si>
  <si>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</si>
  <si>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</si>
  <si>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</si>
  <si>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</si>
  <si>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</si>
  <si>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</si>
  <si>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</si>
  <si>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</si>
  <si>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</si>
  <si>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</si>
  <si>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</si>
  <si>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</si>
  <si>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</si>
  <si>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</si>
  <si>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</si>
  <si>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</si>
  <si>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</si>
  <si>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</si>
  <si>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</si>
  <si>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</si>
  <si>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</si>
  <si>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</si>
  <si>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</si>
  <si>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</si>
  <si>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</si>
  <si>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</si>
  <si>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</si>
  <si>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</si>
  <si>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</si>
  <si>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</si>
  <si>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</si>
  <si>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</si>
  <si>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</si>
  <si>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</si>
  <si>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</si>
  <si>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</si>
  <si>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</si>
  <si>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</si>
  <si>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</si>
  <si>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</si>
  <si>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</si>
  <si>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</si>
  <si>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</si>
  <si>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</si>
  <si>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</si>
  <si>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</si>
  <si>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</si>
  <si>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</si>
  <si>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</si>
  <si>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</si>
  <si>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</si>
  <si>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</si>
  <si>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</si>
  <si>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</si>
  <si>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</si>
  <si>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</si>
  <si>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</si>
  <si>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</si>
  <si>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</si>
  <si>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</si>
  <si>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</si>
  <si>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</si>
  <si>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</si>
  <si>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</si>
  <si>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</si>
  <si>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</si>
  <si>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</si>
  <si>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</si>
  <si>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</si>
  <si>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</si>
  <si>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</si>
  <si>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</si>
  <si>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</si>
  <si>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</si>
  <si>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</si>
  <si>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</si>
  <si>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</si>
  <si>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</si>
  <si>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</si>
  <si>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</si>
  <si>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</si>
  <si>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</si>
  <si>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</si>
  <si>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</si>
  <si>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</si>
  <si>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</si>
  <si>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</si>
  <si>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</si>
  <si>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</si>
  <si>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</si>
  <si>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</si>
  <si>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</si>
  <si>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</si>
  <si>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</si>
  <si>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</si>
  <si>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</si>
  <si>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</si>
  <si>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</si>
  <si>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</si>
  <si>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</si>
  <si>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</si>
  <si>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</si>
  <si>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</si>
  <si>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</si>
  <si>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</si>
  <si>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</si>
  <si>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</si>
  <si>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</si>
  <si>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</si>
  <si>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</si>
  <si>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</si>
  <si>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</si>
  <si>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</si>
  <si>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</si>
  <si>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</si>
  <si>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</si>
  <si>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</si>
  <si>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</si>
  <si>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</si>
  <si>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</si>
  <si>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</si>
  <si>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</si>
  <si>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</si>
  <si>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</si>
  <si>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</si>
  <si>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</si>
  <si>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</si>
  <si>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</si>
  <si>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</si>
  <si>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</si>
  <si>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</si>
  <si>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</si>
  <si>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</si>
  <si>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</si>
  <si>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</si>
  <si>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</si>
  <si>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</si>
  <si>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</si>
  <si>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</si>
  <si>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</si>
  <si>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</si>
  <si>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</si>
  <si>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</si>
  <si>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</si>
  <si>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</si>
  <si>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</si>
  <si>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</si>
  <si>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</si>
  <si>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</si>
  <si>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</si>
  <si>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</si>
  <si>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</si>
  <si>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</si>
  <si>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</si>
  <si>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</si>
  <si>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</si>
  <si>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</si>
  <si>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</si>
  <si>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</si>
  <si>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</si>
  <si>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</si>
  <si>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</si>
  <si>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</si>
  <si>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</si>
  <si>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</si>
  <si>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</si>
  <si>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</si>
  <si>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</si>
  <si>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</si>
  <si>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</si>
  <si>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</si>
  <si>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</si>
  <si>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</si>
  <si>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</si>
  <si>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</si>
  <si>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</si>
  <si>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</si>
  <si>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</si>
  <si>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</si>
  <si>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</si>
  <si>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</si>
  <si>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</si>
  <si>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</si>
  <si>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</si>
  <si>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</si>
  <si>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</si>
  <si>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</si>
  <si>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</si>
  <si>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</si>
  <si>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</si>
  <si>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</si>
  <si>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</si>
  <si>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</si>
  <si>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</si>
  <si>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</si>
  <si>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</si>
  <si>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</si>
  <si>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</si>
  <si>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</si>
  <si>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</si>
  <si>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</si>
  <si>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</si>
  <si>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</si>
  <si>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</si>
  <si>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</si>
  <si>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</si>
  <si>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</si>
  <si>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</si>
  <si>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</si>
  <si>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</si>
  <si>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</si>
  <si>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</si>
  <si>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</si>
  <si>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</si>
  <si>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</si>
  <si>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</si>
  <si>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</si>
  <si>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</si>
  <si>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</si>
  <si>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</si>
  <si>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</si>
  <si>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</si>
  <si>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</si>
  <si>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</si>
  <si>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</si>
  <si>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</si>
  <si>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</si>
  <si>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</si>
  <si>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</si>
  <si>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</si>
  <si>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</si>
  <si>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</si>
  <si>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</si>
  <si>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</si>
  <si>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</si>
  <si>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</si>
  <si>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</si>
  <si>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</si>
  <si>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</si>
  <si>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</si>
  <si>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</si>
  <si>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</si>
  <si>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</si>
  <si>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</si>
  <si>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</si>
  <si>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</si>
  <si>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</si>
  <si>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</si>
  <si>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</si>
  <si>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</si>
  <si>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</si>
  <si>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</si>
  <si>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</si>
  <si>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</si>
  <si>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</si>
  <si>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</si>
  <si>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</si>
  <si>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</si>
  <si>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</si>
  <si>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</si>
  <si>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</si>
  <si>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</si>
  <si>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</si>
  <si>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</si>
  <si>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</si>
  <si>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</si>
  <si>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</si>
  <si>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</si>
  <si>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</si>
  <si>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</si>
  <si>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</si>
  <si>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</si>
  <si>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</si>
  <si>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</si>
  <si>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</si>
  <si>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</si>
  <si>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</si>
  <si>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</si>
  <si>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</si>
  <si>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</si>
  <si>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</si>
  <si>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</si>
  <si>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</si>
  <si>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</si>
  <si>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</si>
  <si>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</si>
  <si>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</si>
  <si>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</si>
  <si>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</si>
  <si>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</si>
  <si>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</si>
  <si>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</si>
  <si>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</si>
  <si>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</si>
  <si>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</si>
  <si>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</si>
  <si>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</si>
  <si>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</si>
  <si>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</si>
  <si>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</si>
  <si>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</si>
  <si>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</si>
  <si>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</si>
  <si>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</si>
  <si>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</si>
  <si>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</si>
  <si>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</si>
  <si>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</si>
  <si>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</si>
  <si>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</si>
  <si>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</si>
  <si>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</si>
  <si>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</si>
  <si>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</si>
  <si>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</si>
  <si>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</si>
  <si>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</si>
  <si>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</si>
  <si>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</si>
  <si>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</si>
  <si>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</si>
  <si>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</si>
  <si>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</si>
  <si>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</si>
  <si>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</si>
  <si>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</si>
  <si>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</si>
  <si>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</si>
  <si>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</si>
  <si>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</si>
  <si>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</si>
  <si>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</si>
  <si>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</si>
  <si>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</si>
  <si>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</si>
  <si>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</si>
  <si>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</si>
  <si>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</si>
  <si>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</si>
  <si>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</si>
  <si>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</si>
  <si>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</si>
  <si>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</si>
  <si>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</si>
  <si>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</si>
  <si>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</si>
  <si>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</si>
  <si>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</si>
  <si>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</si>
  <si>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</si>
  <si>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</si>
  <si>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</si>
  <si>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</si>
  <si>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</si>
  <si>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</si>
  <si>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</si>
  <si>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</si>
  <si>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</si>
  <si>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</si>
  <si>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</si>
  <si>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</si>
  <si>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</si>
  <si>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</si>
  <si>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</si>
  <si>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</si>
  <si>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</si>
  <si>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</si>
  <si>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</si>
  <si>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</si>
  <si>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</si>
  <si>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</si>
  <si>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</si>
  <si>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</si>
  <si>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</si>
  <si>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</si>
  <si>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</si>
  <si>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</si>
  <si>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</si>
  <si>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</si>
  <si>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</si>
  <si>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</si>
  <si>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</si>
  <si>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</si>
  <si>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</si>
  <si>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</si>
  <si>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</si>
  <si>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</si>
  <si>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</si>
  <si>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</si>
  <si>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</si>
  <si>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</si>
  <si>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</si>
  <si>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</si>
  <si>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</si>
  <si>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</si>
  <si>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</si>
  <si>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</si>
  <si>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</si>
  <si>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</si>
  <si>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</si>
  <si>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</si>
  <si>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</si>
  <si>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</si>
  <si>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</si>
  <si>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</si>
  <si>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</si>
  <si>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</si>
  <si>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</si>
  <si>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</si>
  <si>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</si>
  <si>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</si>
  <si>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</si>
  <si>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</si>
  <si>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</si>
  <si>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</si>
  <si>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</si>
  <si>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</si>
  <si>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</si>
  <si>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</si>
  <si>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</si>
  <si>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</si>
  <si>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</si>
  <si>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</si>
  <si>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</si>
  <si>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</si>
  <si>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</si>
  <si>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</si>
  <si>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</si>
  <si>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</si>
  <si>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</si>
  <si>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</si>
  <si>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</si>
  <si>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</si>
  <si>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</si>
  <si>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</si>
  <si>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</si>
  <si>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</si>
  <si>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</si>
  <si>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</si>
  <si>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</si>
  <si>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</si>
  <si>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</si>
  <si>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</si>
  <si>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</si>
  <si>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</si>
  <si>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</si>
  <si>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</si>
  <si>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</si>
  <si>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</si>
  <si>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</si>
  <si>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</si>
  <si>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</si>
  <si>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</si>
  <si>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</si>
  <si>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</si>
  <si>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</si>
  <si>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</si>
  <si>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</si>
  <si>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</si>
  <si>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</si>
  <si>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</si>
  <si>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</si>
  <si>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</si>
  <si>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</si>
  <si>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</si>
  <si>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</si>
  <si>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</si>
  <si>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</si>
  <si>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</si>
  <si>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</si>
  <si>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</si>
  <si>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</si>
  <si>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</si>
  <si>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</si>
  <si>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</si>
  <si>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</si>
  <si>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</si>
  <si>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</si>
  <si>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</si>
  <si>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</si>
  <si>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</si>
  <si>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</si>
  <si>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</si>
  <si>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</si>
  <si>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</si>
  <si>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</si>
  <si>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</si>
  <si>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</si>
  <si>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</si>
  <si>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</si>
  <si>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</si>
  <si>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</si>
  <si>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</si>
  <si>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</si>
  <si>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</si>
  <si>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</si>
  <si>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</si>
  <si>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</si>
  <si>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</si>
  <si>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</si>
  <si>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</si>
  <si>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</si>
  <si>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</si>
  <si>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</si>
  <si>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</si>
  <si>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</si>
  <si>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</si>
  <si>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</si>
  <si>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</si>
  <si>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</si>
  <si>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</si>
  <si>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</si>
  <si>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</si>
  <si>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</si>
  <si>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</si>
  <si>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</si>
  <si>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</si>
  <si>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</si>
  <si>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</si>
  <si>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</si>
  <si>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</si>
  <si>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</si>
  <si>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</si>
  <si>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</si>
  <si>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</si>
  <si>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</si>
  <si>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</si>
  <si>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</si>
  <si>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</si>
  <si>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</si>
  <si>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</si>
  <si>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</si>
  <si>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</si>
  <si>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</si>
  <si>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</si>
  <si>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</si>
  <si>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</si>
  <si>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</si>
  <si>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</si>
  <si>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</si>
  <si>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</si>
  <si>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</si>
  <si>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</si>
  <si>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</si>
  <si>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</si>
  <si>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</si>
  <si>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</si>
  <si>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</si>
  <si>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</si>
  <si>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</si>
  <si>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</si>
  <si>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</si>
  <si>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</si>
  <si>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</si>
  <si>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</si>
  <si>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</si>
  <si>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</si>
  <si>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</si>
  <si>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</si>
  <si>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</si>
  <si>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</si>
  <si>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</si>
  <si>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</si>
  <si>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</si>
  <si>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</si>
  <si>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</si>
  <si>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</si>
  <si>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</si>
  <si>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</si>
  <si>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</si>
  <si>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</si>
  <si>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</si>
  <si>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</si>
  <si>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</si>
  <si>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</si>
  <si>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</si>
  <si>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</si>
  <si>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</si>
  <si>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</si>
  <si>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</si>
  <si>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</si>
  <si>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</si>
  <si>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</si>
  <si>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</si>
  <si>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</si>
  <si>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</si>
  <si>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</si>
  <si>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</si>
  <si>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</si>
  <si>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</si>
  <si>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</si>
  <si>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</si>
  <si>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</si>
  <si>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</si>
  <si>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</si>
  <si>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</si>
  <si>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</si>
  <si>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</si>
  <si>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</si>
  <si>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</si>
  <si>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</si>
  <si>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</si>
  <si>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</si>
  <si>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</si>
  <si>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</si>
  <si>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</si>
  <si>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</si>
  <si>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</si>
  <si>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</si>
  <si>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</si>
  <si>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</si>
  <si>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</si>
  <si>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</si>
  <si>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</si>
  <si>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</si>
  <si>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</si>
  <si>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</si>
  <si>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</si>
  <si>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</si>
  <si>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</si>
  <si>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</si>
  <si>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</si>
  <si>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</si>
  <si>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</si>
  <si>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</si>
  <si>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</si>
  <si>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</si>
  <si>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</si>
  <si>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</si>
  <si>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</si>
  <si>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</si>
  <si>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</si>
  <si>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</si>
  <si>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</si>
  <si>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</si>
  <si>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</si>
  <si>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</si>
  <si>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</si>
  <si>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</si>
  <si>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</si>
  <si>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</si>
  <si>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</si>
  <si>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</si>
  <si>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</si>
  <si>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</si>
  <si>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</si>
  <si>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</si>
  <si>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</si>
  <si>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</si>
  <si>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</si>
  <si>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</si>
  <si>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</si>
  <si>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</si>
  <si>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</si>
  <si>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</si>
  <si>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</si>
  <si>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</si>
  <si>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</si>
  <si>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</si>
  <si>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</si>
  <si>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</si>
  <si>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</si>
  <si>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</si>
  <si>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</si>
  <si>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</si>
  <si>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</si>
  <si>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</si>
  <si>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</si>
  <si>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</si>
  <si>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</si>
  <si>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</si>
  <si>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</si>
  <si>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</si>
  <si>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</si>
  <si>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</si>
  <si>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</si>
  <si>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</si>
  <si>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</si>
  <si>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</si>
  <si>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</si>
  <si>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</si>
  <si>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</si>
  <si>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</si>
  <si>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</si>
  <si>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</si>
  <si>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</si>
  <si>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</si>
  <si>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</si>
  <si>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</si>
  <si>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</si>
  <si>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</si>
  <si>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</si>
  <si>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</si>
  <si>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</si>
  <si>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</si>
  <si>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</si>
  <si>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</si>
  <si>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</si>
  <si>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</si>
  <si>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</si>
  <si>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</si>
  <si>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</si>
  <si>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</si>
  <si>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</si>
  <si>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</si>
  <si>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</si>
  <si>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</si>
  <si>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</si>
  <si>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</si>
  <si>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</si>
  <si>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</si>
  <si>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</si>
  <si>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</si>
  <si>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</si>
  <si>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</si>
  <si>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</si>
  <si>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</si>
  <si>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</si>
  <si>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</si>
  <si>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</si>
  <si>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</si>
  <si>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</si>
  <si>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</si>
  <si>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</si>
  <si>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</si>
  <si>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</si>
  <si>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</si>
  <si>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</si>
  <si>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</si>
  <si>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</si>
  <si>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</si>
  <si>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</si>
  <si>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</si>
  <si>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</si>
  <si>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</si>
  <si>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</si>
  <si>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</si>
  <si>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</si>
  <si>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</si>
  <si>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</si>
  <si>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</si>
  <si>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</si>
  <si>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</si>
  <si>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</si>
  <si>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</si>
  <si>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</si>
  <si>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</si>
  <si>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</si>
  <si>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</si>
  <si>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</si>
  <si>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</si>
  <si>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</si>
  <si>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</si>
  <si>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</si>
  <si>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</si>
  <si>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</si>
  <si>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</si>
  <si>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</si>
  <si>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</si>
  <si>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</si>
  <si>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</si>
  <si>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</si>
  <si>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</si>
  <si>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</si>
  <si>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</si>
  <si>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</si>
  <si>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</si>
  <si>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</si>
  <si>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</si>
  <si>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</si>
  <si>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</si>
  <si>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</si>
  <si>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</si>
  <si>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</si>
  <si>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</si>
  <si>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</si>
  <si>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</si>
  <si>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</si>
  <si>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</si>
  <si>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</si>
  <si>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</si>
  <si>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</si>
  <si>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</si>
  <si>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</si>
  <si>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</si>
  <si>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</si>
  <si>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</si>
  <si>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</si>
  <si>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</si>
  <si>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</si>
  <si>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</si>
  <si>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</si>
  <si>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</si>
  <si>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</si>
  <si>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</si>
  <si>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</si>
  <si>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</si>
  <si>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</si>
  <si>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</si>
  <si>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</si>
  <si>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</si>
  <si>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</si>
  <si>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</si>
  <si>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</si>
  <si>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</si>
  <si>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</si>
  <si>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</si>
  <si>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</si>
  <si>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</si>
  <si>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</si>
  <si>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</si>
  <si>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</si>
  <si>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</si>
  <si>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</si>
  <si>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</si>
  <si>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</si>
  <si>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</si>
  <si>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</si>
  <si>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</si>
  <si>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</si>
  <si>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</si>
  <si>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</si>
  <si>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</si>
  <si>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</si>
  <si>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</si>
  <si>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</si>
  <si>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</si>
  <si>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</si>
  <si>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</si>
  <si>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</si>
  <si>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</si>
  <si>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</si>
  <si>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</si>
  <si>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</si>
  <si>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</si>
  <si>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</si>
  <si>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</si>
  <si>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</si>
  <si>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</si>
  <si>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</si>
  <si>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</si>
  <si>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</si>
  <si>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</si>
  <si>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</si>
  <si>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</si>
  <si>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</si>
  <si>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</si>
  <si>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</si>
  <si>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</si>
  <si>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</si>
  <si>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</si>
  <si>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</si>
  <si>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</si>
  <si>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</si>
  <si>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</si>
  <si>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</si>
  <si>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</si>
  <si>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</si>
  <si>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</si>
  <si>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</si>
  <si>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</si>
  <si>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</si>
  <si>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</si>
  <si>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</si>
  <si>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</si>
  <si>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</si>
  <si>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</si>
  <si>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</si>
  <si>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</si>
  <si>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</si>
  <si>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</si>
  <si>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</si>
  <si>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</si>
  <si>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</si>
  <si>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</si>
  <si>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</si>
  <si>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</si>
  <si>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</si>
  <si>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</si>
  <si>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</si>
  <si>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</si>
  <si>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</si>
  <si>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</si>
  <si>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</si>
  <si>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</si>
  <si>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</si>
  <si>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</si>
  <si>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</si>
  <si>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</si>
  <si>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</si>
  <si>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</si>
  <si>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</si>
  <si>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</si>
  <si>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</si>
  <si>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</si>
  <si>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</si>
  <si>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</si>
  <si>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</si>
  <si>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</si>
  <si>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</si>
  <si>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</si>
  <si>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</si>
  <si>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</si>
  <si>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</si>
  <si>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</si>
  <si>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</si>
  <si>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</si>
  <si>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</si>
  <si>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</si>
  <si>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</si>
  <si>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</si>
  <si>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</si>
  <si>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</si>
  <si>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</si>
  <si>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</si>
  <si>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</si>
  <si>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</si>
  <si>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</si>
  <si>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</si>
  <si>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</si>
  <si>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</si>
  <si>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</si>
  <si>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</si>
  <si>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</si>
  <si>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</si>
  <si>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</si>
  <si>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</si>
  <si>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</si>
  <si>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</si>
  <si>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</si>
  <si>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</si>
  <si>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</si>
  <si>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</si>
  <si>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</si>
  <si>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</si>
  <si>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</si>
  <si>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</si>
  <si>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</si>
  <si>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</si>
  <si>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</si>
  <si>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</si>
  <si>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</si>
  <si>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</si>
  <si>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</si>
  <si>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</si>
  <si>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</si>
  <si>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</si>
  <si>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</si>
  <si>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</si>
  <si>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</si>
  <si>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</si>
  <si>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</si>
  <si>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</si>
  <si>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</si>
  <si>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</si>
  <si>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</si>
  <si>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</si>
  <si>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</si>
  <si>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</si>
  <si>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</si>
  <si>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</si>
  <si>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</si>
  <si>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</si>
  <si>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</si>
  <si>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</si>
  <si>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</si>
  <si>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</si>
  <si>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</si>
  <si>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</si>
  <si>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</si>
  <si>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</si>
  <si>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</si>
  <si>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</si>
  <si>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</si>
  <si>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</si>
  <si>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</si>
  <si>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</si>
  <si>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</si>
  <si>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</si>
  <si>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</si>
  <si>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</si>
  <si>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</si>
  <si>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</si>
  <si>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</si>
  <si>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</si>
  <si>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</si>
  <si>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</si>
  <si>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</si>
  <si>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</si>
  <si>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</si>
  <si>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</si>
  <si>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</si>
  <si>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</si>
  <si>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</si>
  <si>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</si>
  <si>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</si>
  <si>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</si>
  <si>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</si>
  <si>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</si>
  <si>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</si>
  <si>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</si>
  <si>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</si>
  <si>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</si>
  <si>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</si>
  <si>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</si>
  <si>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</si>
  <si>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</si>
  <si>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</si>
  <si>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</si>
  <si>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</si>
  <si>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</si>
  <si>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</si>
  <si>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</si>
  <si>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</si>
  <si>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</si>
  <si>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</si>
  <si>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</si>
  <si>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</si>
  <si>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</si>
  <si>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</si>
  <si>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</si>
  <si>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</si>
  <si>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</si>
  <si>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</si>
  <si>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</si>
  <si>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</si>
  <si>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</si>
  <si>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</si>
  <si>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</si>
  <si>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</si>
  <si>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</si>
  <si>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</si>
  <si>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</si>
  <si>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</si>
  <si>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</si>
  <si>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</si>
  <si>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</si>
  <si>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</si>
  <si>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</si>
  <si>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</si>
  <si>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</si>
  <si>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</si>
  <si>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</si>
  <si>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</si>
  <si>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</si>
  <si>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</si>
  <si>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</si>
  <si>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</si>
  <si>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</si>
  <si>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</si>
  <si>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</si>
  <si>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</si>
  <si>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</si>
  <si>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</si>
  <si>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</si>
  <si>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</si>
  <si>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</si>
  <si>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</si>
  <si>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</si>
  <si>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</si>
  <si>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</si>
  <si>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</si>
  <si>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</si>
  <si>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</si>
  <si>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</si>
  <si>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</si>
  <si>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</si>
  <si>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</si>
  <si>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</si>
  <si>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</si>
  <si>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</si>
  <si>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</si>
  <si>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</si>
  <si>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</si>
  <si>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</si>
  <si>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</si>
  <si>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</si>
  <si>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</si>
  <si>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</si>
  <si>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</si>
  <si>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</si>
  <si>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</si>
  <si>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</si>
  <si>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</si>
  <si>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</si>
  <si>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</si>
  <si>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</si>
  <si>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</si>
  <si>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</si>
  <si>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</si>
  <si>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</si>
  <si>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</si>
  <si>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</si>
  <si>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</si>
  <si>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</si>
  <si>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</si>
  <si>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</si>
  <si>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</si>
  <si>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</si>
  <si>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</si>
  <si>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</si>
  <si>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</si>
  <si>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</si>
  <si>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</si>
  <si>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</si>
  <si>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</si>
  <si>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</si>
  <si>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</si>
  <si>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</si>
  <si>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</si>
  <si>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</si>
  <si>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</si>
  <si>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</si>
  <si>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</si>
  <si>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</si>
  <si>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</si>
  <si>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</si>
  <si>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</si>
  <si>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</si>
  <si>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</si>
  <si>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</si>
  <si>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</si>
  <si>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</si>
  <si>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</si>
  <si>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</si>
  <si>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</si>
  <si>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</si>
  <si>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</si>
  <si>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</si>
  <si>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</si>
  <si>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</si>
  <si>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</si>
  <si>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</si>
  <si>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</si>
  <si>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</si>
  <si>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</si>
  <si>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</si>
  <si>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</si>
  <si>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</si>
  <si>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</si>
  <si>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</si>
  <si>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</si>
  <si>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</si>
  <si>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</si>
  <si>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</si>
  <si>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</si>
  <si>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</si>
  <si>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</si>
  <si>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</si>
  <si>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</si>
  <si>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</si>
  <si>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</si>
  <si>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</si>
  <si>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</si>
  <si>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</si>
  <si>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</si>
  <si>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</si>
  <si>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</si>
  <si>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</si>
  <si>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</si>
  <si>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</si>
  <si>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</si>
  <si>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</si>
  <si>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</si>
  <si>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</si>
  <si>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</si>
  <si>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</si>
  <si>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</si>
  <si>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</si>
  <si>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</si>
  <si>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</si>
  <si>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</si>
  <si>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</si>
  <si>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</si>
  <si>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</si>
  <si>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</si>
  <si>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</si>
  <si>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</si>
  <si>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</si>
  <si>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</si>
  <si>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</si>
  <si>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</si>
  <si>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</si>
  <si>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</si>
  <si>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</si>
  <si>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</si>
  <si>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</si>
  <si>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</si>
  <si>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</si>
  <si>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</si>
  <si>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</si>
  <si>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</si>
  <si>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</si>
  <si>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</si>
  <si>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</si>
  <si>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</si>
  <si>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</si>
  <si>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</si>
  <si>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</si>
  <si>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</si>
  <si>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</si>
  <si>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</si>
  <si>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</si>
  <si>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</si>
  <si>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</si>
  <si>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</si>
  <si>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</si>
  <si>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</si>
  <si>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</si>
  <si>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</si>
  <si>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</si>
  <si>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</si>
  <si>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</si>
  <si>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</si>
  <si>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</si>
  <si>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</si>
  <si>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</si>
  <si>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</si>
  <si>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</si>
  <si>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</si>
  <si>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</si>
  <si>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</si>
  <si>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</si>
  <si>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</si>
  <si>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</si>
  <si>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</si>
  <si>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</si>
  <si>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</si>
  <si>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</si>
  <si>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</si>
  <si>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</si>
  <si>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</si>
  <si>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</si>
  <si>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</si>
  <si>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</si>
  <si>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</si>
  <si>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</si>
  <si>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</si>
  <si>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</si>
  <si>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</si>
  <si>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</si>
  <si>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</si>
  <si>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</si>
  <si>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</si>
  <si>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</si>
  <si>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</si>
  <si>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</si>
  <si>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</si>
  <si>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</si>
  <si>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</si>
  <si>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</si>
  <si>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</si>
  <si>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</si>
  <si>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</si>
  <si>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</si>
  <si>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</si>
  <si>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</si>
  <si>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</si>
  <si>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</si>
  <si>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</si>
  <si>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</si>
  <si>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</si>
  <si>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</si>
  <si>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</si>
  <si>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</si>
  <si>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</si>
  <si>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</si>
  <si>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</si>
  <si>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</si>
  <si>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</si>
  <si>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</si>
  <si>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</si>
  <si>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</si>
  <si>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</si>
  <si>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</si>
  <si>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</si>
  <si>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</si>
  <si>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</si>
  <si>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</si>
  <si>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</si>
  <si>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</si>
  <si>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</si>
  <si>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</si>
  <si>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</si>
  <si>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</si>
  <si>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</si>
  <si>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</si>
  <si>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</si>
  <si>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</si>
  <si>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</si>
  <si>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</si>
  <si>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</si>
  <si>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</si>
  <si>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</si>
  <si>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</si>
  <si>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</si>
  <si>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</si>
  <si>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</si>
  <si>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</si>
  <si>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</si>
  <si>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</si>
  <si>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</si>
  <si>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</si>
  <si>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</si>
  <si>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</si>
  <si>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</si>
  <si>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</si>
  <si>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</si>
  <si>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</si>
  <si>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</si>
  <si>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</si>
  <si>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</si>
  <si>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</si>
  <si>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</si>
  <si>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</si>
  <si>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</si>
  <si>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</si>
  <si>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</si>
  <si>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</si>
  <si>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</si>
  <si>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</si>
  <si>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</si>
  <si>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</si>
  <si>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</si>
  <si>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</si>
  <si>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</si>
  <si>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</si>
  <si>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</si>
  <si>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</si>
  <si>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</si>
  <si>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</si>
  <si>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</si>
  <si>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</si>
  <si>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</si>
  <si>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</si>
  <si>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</si>
  <si>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</si>
  <si>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</si>
  <si>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</si>
  <si>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</si>
  <si>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</si>
  <si>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</si>
  <si>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</si>
  <si>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</si>
  <si>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</si>
  <si>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</si>
  <si>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</si>
  <si>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</si>
  <si>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</si>
  <si>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</si>
  <si>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</si>
  <si>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</si>
  <si>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</si>
  <si>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</si>
  <si>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</si>
  <si>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</si>
  <si>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</si>
  <si>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</si>
  <si>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</si>
  <si>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</si>
  <si>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</si>
  <si>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</si>
  <si>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</si>
  <si>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</si>
  <si>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</si>
  <si>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</si>
  <si>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</si>
  <si>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</si>
  <si>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</si>
  <si>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</si>
  <si>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</si>
  <si>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</si>
  <si>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</si>
  <si>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</si>
  <si>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</si>
  <si>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</si>
  <si>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</si>
  <si>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</si>
  <si>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</si>
  <si>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</si>
  <si>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</si>
  <si>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</si>
  <si>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</si>
  <si>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</si>
  <si>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</si>
  <si>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</si>
  <si>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</si>
  <si>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</si>
  <si>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</si>
  <si>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</si>
  <si>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</si>
  <si>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</si>
  <si>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</si>
  <si>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</si>
  <si>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</si>
  <si>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</si>
  <si>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</si>
  <si>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</si>
  <si>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</si>
  <si>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</si>
  <si>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</si>
  <si>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</si>
  <si>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</si>
  <si>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</si>
  <si>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</si>
  <si>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</si>
  <si>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</si>
  <si>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</si>
  <si>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</si>
  <si>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</si>
  <si>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</si>
  <si>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</si>
  <si>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</si>
  <si>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</si>
  <si>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</si>
  <si>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</si>
  <si>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</si>
  <si>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</si>
  <si>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</si>
  <si>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</si>
  <si>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</si>
  <si>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</si>
  <si>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</si>
  <si>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</si>
  <si>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</si>
  <si>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</si>
  <si>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</si>
  <si>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</si>
  <si>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</si>
  <si>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</si>
  <si>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</si>
  <si>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</si>
  <si>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</si>
  <si>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</si>
  <si>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</si>
  <si>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</si>
  <si>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</si>
  <si>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</si>
  <si>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</si>
  <si>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</si>
  <si>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</si>
  <si>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</si>
  <si>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</si>
  <si>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</si>
  <si>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</si>
  <si>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</si>
  <si>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</si>
  <si>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</si>
  <si>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</si>
  <si>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</si>
  <si>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</si>
  <si>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</si>
  <si>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</si>
  <si>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</si>
  <si>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</si>
  <si>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</si>
  <si>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</si>
  <si>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</si>
  <si>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</si>
  <si>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</si>
  <si>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</si>
  <si>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</si>
  <si>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</si>
  <si>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</si>
  <si>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</si>
  <si>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</si>
  <si>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</si>
  <si>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</si>
  <si>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</si>
  <si>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</si>
  <si>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</si>
  <si>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</si>
  <si>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</si>
  <si>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</si>
  <si>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</si>
  <si>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</si>
  <si>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</si>
  <si>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</si>
  <si>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</si>
  <si>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</si>
  <si>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</si>
  <si>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</si>
  <si>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</si>
  <si>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</si>
  <si>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</si>
  <si>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</si>
  <si>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</si>
  <si>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</si>
  <si>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</si>
  <si>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</si>
  <si>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</si>
  <si>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</si>
  <si>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</si>
  <si>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</si>
  <si>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</si>
  <si>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</si>
  <si>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</si>
  <si>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</si>
  <si>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</si>
  <si>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</si>
  <si>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</si>
  <si>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</si>
  <si>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</si>
  <si>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</si>
  <si>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</si>
  <si>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</si>
  <si>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</si>
  <si>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</si>
  <si>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</si>
  <si>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</si>
  <si>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</si>
  <si>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</si>
  <si>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</si>
  <si>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</si>
  <si>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</si>
  <si>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</si>
  <si>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</si>
  <si>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</si>
  <si>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</si>
  <si>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</si>
  <si>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</si>
  <si>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</si>
  <si>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</si>
  <si>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</si>
  <si>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</si>
  <si>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</si>
  <si>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</si>
  <si>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</si>
  <si>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</si>
  <si>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</si>
  <si>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</si>
  <si>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</si>
  <si>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</si>
  <si>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</si>
  <si>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</si>
  <si>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</si>
  <si>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</si>
  <si>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</si>
  <si>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</si>
  <si>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</si>
  <si>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</si>
  <si>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</si>
  <si>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</si>
  <si>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</si>
  <si>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</si>
  <si>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</si>
  <si>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</si>
  <si>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</si>
  <si>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</si>
  <si>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</si>
  <si>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</si>
  <si>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</si>
  <si>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</si>
  <si>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</si>
  <si>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</si>
  <si>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</si>
  <si>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</si>
  <si>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</si>
  <si>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</si>
  <si>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</si>
  <si>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</si>
  <si>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</si>
  <si>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</si>
  <si>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</si>
  <si>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</si>
  <si>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</si>
  <si>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</si>
  <si>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</si>
  <si>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</si>
  <si>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</si>
  <si>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</si>
  <si>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</si>
  <si>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</si>
  <si>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</si>
  <si>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</si>
  <si>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</si>
  <si>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</si>
  <si>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</si>
  <si>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</si>
  <si>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</si>
  <si>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</si>
  <si>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</si>
  <si>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</si>
  <si>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</si>
  <si>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</si>
  <si>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</si>
  <si>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</si>
  <si>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</si>
  <si>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</si>
  <si>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</si>
  <si>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</si>
  <si>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</si>
  <si>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</si>
  <si>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</si>
  <si>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</si>
  <si>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</si>
  <si>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</si>
  <si>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</si>
  <si>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</si>
  <si>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</si>
  <si>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</si>
  <si>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</si>
  <si>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</si>
  <si>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</si>
  <si>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</si>
  <si>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</si>
  <si>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</si>
  <si>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</si>
  <si>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</si>
  <si>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</si>
  <si>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</si>
  <si>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</si>
  <si>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</si>
  <si>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</si>
  <si>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</si>
  <si>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</si>
  <si>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</si>
  <si>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</si>
  <si>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</si>
  <si>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</si>
  <si>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</si>
  <si>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</si>
  <si>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</si>
  <si>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</si>
  <si>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</si>
  <si>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</si>
  <si>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</si>
  <si>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</si>
  <si>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</si>
  <si>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</si>
  <si>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</si>
  <si>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</si>
  <si>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</si>
  <si>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</si>
  <si>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</si>
  <si>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</si>
  <si>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</si>
  <si>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</si>
  <si>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</si>
  <si>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</si>
  <si>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</si>
  <si>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</si>
  <si>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</si>
  <si>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</si>
  <si>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</si>
  <si>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</si>
  <si>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</si>
  <si>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</si>
  <si>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</si>
  <si>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</si>
  <si>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</si>
  <si>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</si>
  <si>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</si>
  <si>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</si>
  <si>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</si>
  <si>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</si>
  <si>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</si>
  <si>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</si>
  <si>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</si>
  <si>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</si>
  <si>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</si>
  <si>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</si>
  <si>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</si>
  <si>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</si>
  <si>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</si>
  <si>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</si>
  <si>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</si>
  <si>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</si>
  <si>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</si>
  <si>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</si>
  <si>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</si>
  <si>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</si>
  <si>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</si>
  <si>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</si>
  <si>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</si>
  <si>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</si>
  <si>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</si>
  <si>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</si>
  <si>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</si>
  <si>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</si>
  <si>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</si>
  <si>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</si>
  <si>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</si>
  <si>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</si>
  <si>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</si>
  <si>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</si>
  <si>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</si>
  <si>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</si>
  <si>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</si>
  <si>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</si>
  <si>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</si>
  <si>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</si>
  <si>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</si>
  <si>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</si>
  <si>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</si>
  <si>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</si>
  <si>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</si>
  <si>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</si>
  <si>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</si>
  <si>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</si>
  <si>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</si>
  <si>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</si>
  <si>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</si>
  <si>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</si>
  <si>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</si>
  <si>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</si>
  <si>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</si>
  <si>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</si>
  <si>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</si>
  <si>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</si>
  <si>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</si>
  <si>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</si>
  <si>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</si>
  <si>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</si>
  <si>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</si>
  <si>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</si>
  <si>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</si>
  <si>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</si>
  <si>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</si>
  <si>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</si>
  <si>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</si>
  <si>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</si>
  <si>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</si>
  <si>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</si>
  <si>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</si>
  <si>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</si>
  <si>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</si>
  <si>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</si>
  <si>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</si>
  <si>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</si>
  <si>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</si>
  <si>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</si>
  <si>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</si>
  <si>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</si>
  <si>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</si>
  <si>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</si>
  <si>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</si>
  <si>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</si>
  <si>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</si>
  <si>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</si>
  <si>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</si>
  <si>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</si>
  <si>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</si>
  <si>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</si>
  <si>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</si>
  <si>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</si>
  <si>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</si>
  <si>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</si>
  <si>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</si>
  <si>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</si>
  <si>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</si>
  <si>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</si>
  <si>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</si>
  <si>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</si>
  <si>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</si>
  <si>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</si>
  <si>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</si>
  <si>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</si>
  <si>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</si>
  <si>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</si>
  <si>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</si>
  <si>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</si>
  <si>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</si>
  <si>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</si>
  <si>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</si>
  <si>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</si>
  <si>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</si>
  <si>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</si>
  <si>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</si>
  <si>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</si>
  <si>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</si>
  <si>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</si>
  <si>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</si>
  <si>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</si>
  <si>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</si>
  <si>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</si>
  <si>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</si>
  <si>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</si>
  <si>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</si>
  <si>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</si>
  <si>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</si>
  <si>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</si>
  <si>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</si>
  <si>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</si>
  <si>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</si>
  <si>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</si>
  <si>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</si>
  <si>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</si>
  <si>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</si>
  <si>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</si>
  <si>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</si>
  <si>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</si>
  <si>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</si>
  <si>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</si>
  <si>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</si>
  <si>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</si>
  <si>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</si>
  <si>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</si>
  <si>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</si>
  <si>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</si>
  <si>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</si>
  <si>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</si>
  <si>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</si>
  <si>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</si>
  <si>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</si>
  <si>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</si>
  <si>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</si>
  <si>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</si>
  <si>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</si>
  <si>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</si>
  <si>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</si>
  <si>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</si>
  <si>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</si>
  <si>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</si>
  <si>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</si>
  <si>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</si>
  <si>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</si>
  <si>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</si>
  <si>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</si>
  <si>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</si>
  <si>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</si>
  <si>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</si>
  <si>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</si>
  <si>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</si>
  <si>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</si>
  <si>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</si>
  <si>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</si>
  <si>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</si>
  <si>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</si>
  <si>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</si>
  <si>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</si>
  <si>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</si>
  <si>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</si>
  <si>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</si>
  <si>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</si>
  <si>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</si>
  <si>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</si>
  <si>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</si>
  <si>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</si>
  <si>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</si>
  <si>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</si>
  <si>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</si>
  <si>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</si>
  <si>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</si>
  <si>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</si>
  <si>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</si>
  <si>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</si>
  <si>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</si>
  <si>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</si>
  <si>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</si>
  <si>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</si>
  <si>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</si>
  <si>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</si>
  <si>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</si>
  <si>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</si>
  <si>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</si>
  <si>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</si>
  <si>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</si>
  <si>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</si>
  <si>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</si>
  <si>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</si>
  <si>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</si>
  <si>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</si>
  <si>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</si>
  <si>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</si>
  <si>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</si>
  <si>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</si>
  <si>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</si>
  <si>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</si>
  <si>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</si>
  <si>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</si>
  <si>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</si>
  <si>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</si>
  <si>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</si>
  <si>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</si>
  <si>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</si>
  <si>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</si>
  <si>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</si>
  <si>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</si>
  <si>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</si>
  <si>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</si>
  <si>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</si>
  <si>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</si>
  <si>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</si>
  <si>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</si>
  <si>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</si>
  <si>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</si>
  <si>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</si>
  <si>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</si>
  <si>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</si>
  <si>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</si>
  <si>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</si>
  <si>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</si>
  <si>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</si>
  <si>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</si>
  <si>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</si>
  <si>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</si>
  <si>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</si>
  <si>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</si>
  <si>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</si>
  <si>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</si>
  <si>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</si>
  <si>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</si>
  <si>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</si>
  <si>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</si>
  <si>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</si>
  <si>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</si>
  <si>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</si>
  <si>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</si>
  <si>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</si>
  <si>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</si>
  <si>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</si>
  <si>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</si>
  <si>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</si>
  <si>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</si>
  <si>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</si>
  <si>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</si>
  <si>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</si>
  <si>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</si>
  <si>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</si>
  <si>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</si>
  <si>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</si>
  <si>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</si>
  <si>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</si>
  <si>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</si>
  <si>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</si>
  <si>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</si>
  <si>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</si>
  <si>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</si>
  <si>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</si>
  <si>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</si>
  <si>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</si>
  <si>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</si>
  <si>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</si>
  <si>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</si>
  <si>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</si>
  <si>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</si>
  <si>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</si>
  <si>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</si>
  <si>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</si>
  <si>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</si>
  <si>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</si>
  <si>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</si>
  <si>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</si>
  <si>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</si>
  <si>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</si>
  <si>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</si>
  <si>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</si>
  <si>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</si>
  <si>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</si>
  <si>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</si>
  <si>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</si>
  <si>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</si>
  <si>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</si>
  <si>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</si>
  <si>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</si>
  <si>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</si>
  <si>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</si>
  <si>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</si>
  <si>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</si>
  <si>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</si>
  <si>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</si>
  <si>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</si>
  <si>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</si>
  <si>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</si>
  <si>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</si>
  <si>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</si>
  <si>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</si>
  <si>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</si>
  <si>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</si>
  <si>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</si>
  <si>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</si>
  <si>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</si>
  <si>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</si>
  <si>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</si>
  <si>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</si>
  <si>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</si>
  <si>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</si>
  <si>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</si>
  <si>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</si>
  <si>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</si>
  <si>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</si>
  <si>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</si>
  <si>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</si>
  <si>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</si>
  <si>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</si>
  <si>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</si>
  <si>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</si>
  <si>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</si>
  <si>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</si>
  <si>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</si>
  <si>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</si>
  <si>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</si>
  <si>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</si>
  <si>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</si>
  <si>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</si>
  <si>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</si>
  <si>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</si>
  <si>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</si>
  <si>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</si>
  <si>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</si>
  <si>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</si>
  <si>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</si>
  <si>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</si>
  <si>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</si>
  <si>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</si>
  <si>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</si>
  <si>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</si>
  <si>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</si>
  <si>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</si>
  <si>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</si>
  <si>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</si>
  <si>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</si>
  <si>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</si>
  <si>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</si>
  <si>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</si>
  <si>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</si>
  <si>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</si>
  <si>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</si>
  <si>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</si>
  <si>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</si>
  <si>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</si>
  <si>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</si>
  <si>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</si>
  <si>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</si>
  <si>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</si>
  <si>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</si>
  <si>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</si>
  <si>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</si>
  <si>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</si>
  <si>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</si>
  <si>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</si>
  <si>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</si>
  <si>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</si>
  <si>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</si>
  <si>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</si>
  <si>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</si>
  <si>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</si>
  <si>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</si>
  <si>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</si>
  <si>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</si>
  <si>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</si>
  <si>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</si>
  <si>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</si>
  <si>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</si>
  <si>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</si>
  <si>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</si>
  <si>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</si>
  <si>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</si>
  <si>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</si>
  <si>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</si>
  <si>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</si>
  <si>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</si>
  <si>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</si>
  <si>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</si>
  <si>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</si>
  <si>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</si>
  <si>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</si>
  <si>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</si>
  <si>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</si>
  <si>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</si>
  <si>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</si>
  <si>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</si>
  <si>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</si>
  <si>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</si>
  <si>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</si>
  <si>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</si>
  <si>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</si>
  <si>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</si>
  <si>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</si>
  <si>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</si>
  <si>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</si>
  <si>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</si>
  <si>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</si>
  <si>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</si>
  <si>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</si>
  <si>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</si>
  <si>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</si>
  <si>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</si>
  <si>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</si>
  <si>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</si>
  <si>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</si>
  <si>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</si>
  <si>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</si>
  <si>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</si>
  <si>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</si>
  <si>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</si>
  <si>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</si>
  <si>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</si>
  <si>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</si>
  <si>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</si>
  <si>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</si>
  <si>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</si>
  <si>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</si>
  <si>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</si>
  <si>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</si>
  <si>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</si>
  <si>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</si>
  <si>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</si>
  <si>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</si>
  <si>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</si>
  <si>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</si>
  <si>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</si>
  <si>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</si>
  <si>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</si>
  <si>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</si>
  <si>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</si>
  <si>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</si>
  <si>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</si>
  <si>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</si>
  <si>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</si>
  <si>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</si>
  <si>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</si>
  <si>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</si>
  <si>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</si>
  <si>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</si>
  <si>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</si>
  <si>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</si>
  <si>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</si>
  <si>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</si>
  <si>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</si>
  <si>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</si>
  <si>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</si>
  <si>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</si>
  <si>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</si>
  <si>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</si>
  <si>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</si>
  <si>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</si>
  <si>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</si>
  <si>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</si>
  <si>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</si>
  <si>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</si>
  <si>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</si>
  <si>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</si>
  <si>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</si>
  <si>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</si>
  <si>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</si>
  <si>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</si>
  <si>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</si>
  <si>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</si>
  <si>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</si>
  <si>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</si>
  <si>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</si>
  <si>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</si>
  <si>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</si>
  <si>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</si>
  <si>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</si>
  <si>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</si>
  <si>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</si>
  <si>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</si>
  <si>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</si>
  <si>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</si>
  <si>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</si>
  <si>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</si>
  <si>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</si>
  <si>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</si>
  <si>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</si>
  <si>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</si>
  <si>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</si>
  <si>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</si>
  <si>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</si>
  <si>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</si>
  <si>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</si>
  <si>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</si>
  <si>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</si>
  <si>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</si>
  <si>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</si>
  <si>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</si>
  <si>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</si>
  <si>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</si>
  <si>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</si>
  <si>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</si>
  <si>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</si>
  <si>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</si>
  <si>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</si>
  <si>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</si>
  <si>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</si>
  <si>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</si>
  <si>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</si>
  <si>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</si>
  <si>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</si>
  <si>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</si>
  <si>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</si>
  <si>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</si>
  <si>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</si>
  <si>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</si>
  <si>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</si>
  <si>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</si>
  <si>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</si>
  <si>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</si>
  <si>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</si>
  <si>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</si>
  <si>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</si>
  <si>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</si>
  <si>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</si>
  <si>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</si>
  <si>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</si>
  <si>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</si>
  <si>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</si>
  <si>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</si>
  <si>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</si>
  <si>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</si>
  <si>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</si>
  <si>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</si>
  <si>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</si>
  <si>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</si>
  <si>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</si>
  <si>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</si>
  <si>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</si>
  <si>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</si>
  <si>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</si>
  <si>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</si>
  <si>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</si>
  <si>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</si>
  <si>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</si>
  <si>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</si>
  <si>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</si>
  <si>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</si>
  <si>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</si>
  <si>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</si>
  <si>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</si>
  <si>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</si>
  <si>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</si>
  <si>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</si>
  <si>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</si>
  <si>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</si>
  <si>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</si>
  <si>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</si>
  <si>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</si>
  <si>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</si>
  <si>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</si>
  <si>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</si>
  <si>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</si>
  <si>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</si>
  <si>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</si>
  <si>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</si>
  <si>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</si>
  <si>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</si>
  <si>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</si>
  <si>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</si>
  <si>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</si>
  <si>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</si>
  <si>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</si>
  <si>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</si>
  <si>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</si>
  <si>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</si>
  <si>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</si>
  <si>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</si>
  <si>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</si>
  <si>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</si>
  <si>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</si>
  <si>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</si>
  <si>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</si>
  <si>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</si>
  <si>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</si>
  <si>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</si>
  <si>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</si>
  <si>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</si>
  <si>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</si>
  <si>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</si>
  <si>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</si>
  <si>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</si>
  <si>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</si>
  <si>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</si>
  <si>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</si>
  <si>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</si>
  <si>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</si>
  <si>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</si>
  <si>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</si>
  <si>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</si>
  <si>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</si>
  <si>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</si>
  <si>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</si>
  <si>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</si>
  <si>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</si>
  <si>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</si>
  <si>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</si>
  <si>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</si>
  <si>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</si>
  <si>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</si>
  <si>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</si>
  <si>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</si>
  <si>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</si>
  <si>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</si>
  <si>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</si>
  <si>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</si>
  <si>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</si>
  <si>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</si>
  <si>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</si>
  <si>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</si>
  <si>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</si>
  <si>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</si>
  <si>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</si>
  <si>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</si>
  <si>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</si>
  <si>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</si>
  <si>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</si>
  <si>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</si>
  <si>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</si>
  <si>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</si>
  <si>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</si>
  <si>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</si>
  <si>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</si>
  <si>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</si>
  <si>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</si>
  <si>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</si>
  <si>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</si>
  <si>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</si>
  <si>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</si>
  <si>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</si>
  <si>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</si>
  <si>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</si>
  <si>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</si>
  <si>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</si>
  <si>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</si>
  <si>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</si>
  <si>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</si>
  <si>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</si>
  <si>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</si>
  <si>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</si>
  <si>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</si>
  <si>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</si>
  <si>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</si>
  <si>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</si>
  <si>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</si>
  <si>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</si>
  <si>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</si>
  <si>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</si>
  <si>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</si>
  <si>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</si>
  <si>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</si>
  <si>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</si>
  <si>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</si>
  <si>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</si>
  <si>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</si>
  <si>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</si>
  <si>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</si>
  <si>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</si>
  <si>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</si>
  <si>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</si>
  <si>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</si>
  <si>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</si>
  <si>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</si>
  <si>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</si>
  <si>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</si>
  <si>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</si>
  <si>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</si>
  <si>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</si>
  <si>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</si>
  <si>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</si>
  <si>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</si>
  <si>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</si>
  <si>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</si>
  <si>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</si>
  <si>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</si>
  <si>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</si>
  <si>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</si>
  <si>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</si>
  <si>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</si>
  <si>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</si>
  <si>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</si>
  <si>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</si>
  <si>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</si>
  <si>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</si>
  <si>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</si>
  <si>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</si>
  <si>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</si>
  <si>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</si>
  <si>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</si>
  <si>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</si>
  <si>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</si>
  <si>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</si>
  <si>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</si>
  <si>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</si>
  <si>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</si>
  <si>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</si>
  <si>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</si>
  <si>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</si>
  <si>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</si>
  <si>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</si>
  <si>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</si>
  <si>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</si>
  <si>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</si>
  <si>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</si>
  <si>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</si>
  <si>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</si>
  <si>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</si>
  <si>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</si>
  <si>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</si>
  <si>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</si>
  <si>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</si>
  <si>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</si>
  <si>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</si>
  <si>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</si>
  <si>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</si>
  <si>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</si>
  <si>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</si>
  <si>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</si>
  <si>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</si>
  <si>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</si>
  <si>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</si>
  <si>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</si>
  <si>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</si>
  <si>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</si>
  <si>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</si>
  <si>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</si>
  <si>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</si>
  <si>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</si>
  <si>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</si>
  <si>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</si>
  <si>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</si>
  <si>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</si>
  <si>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</si>
  <si>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</si>
  <si>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</si>
  <si>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</si>
  <si>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</si>
  <si>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</si>
  <si>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</si>
  <si>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</si>
  <si>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</si>
  <si>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</si>
  <si>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</si>
  <si>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</si>
  <si>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</si>
  <si>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</si>
  <si>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</si>
  <si>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</si>
  <si>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</si>
  <si>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</si>
  <si>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</si>
  <si>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</si>
  <si>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</si>
  <si>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</si>
  <si>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</si>
  <si>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</si>
  <si>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</si>
  <si>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</si>
  <si>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</si>
  <si>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</si>
  <si>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</si>
  <si>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</si>
  <si>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</si>
  <si>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</si>
  <si>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</si>
  <si>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</si>
  <si>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</si>
  <si>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</si>
  <si>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</si>
  <si>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</si>
  <si>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</si>
  <si>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</si>
  <si>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</si>
  <si>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</si>
  <si>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</si>
  <si>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</si>
  <si>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</si>
  <si>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</si>
  <si>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</si>
  <si>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</si>
  <si>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</si>
  <si>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</si>
  <si>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</si>
  <si>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</si>
  <si>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</si>
  <si>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</si>
  <si>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</si>
  <si>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</si>
  <si>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</si>
  <si>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</si>
  <si>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</si>
  <si>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</si>
  <si>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</si>
  <si>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</si>
  <si>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</si>
  <si>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</si>
  <si>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</si>
  <si>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</si>
  <si>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</si>
  <si>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</si>
  <si>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</si>
  <si>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</si>
  <si>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</si>
  <si>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</si>
  <si>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</si>
  <si>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</si>
  <si>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</si>
  <si>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</si>
  <si>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</si>
  <si>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</si>
  <si>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</si>
  <si>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</si>
  <si>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</si>
  <si>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</si>
  <si>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</si>
  <si>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</si>
  <si>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</si>
  <si>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</si>
  <si>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</si>
  <si>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</si>
  <si>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</si>
  <si>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</si>
  <si>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</si>
  <si>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</si>
  <si>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</si>
  <si>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</si>
  <si>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</si>
  <si>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</si>
  <si>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</si>
  <si>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</si>
  <si>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</si>
  <si>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</si>
  <si>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</si>
  <si>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</si>
  <si>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</si>
  <si>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</si>
  <si>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</si>
  <si>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</si>
  <si>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</si>
  <si>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</si>
  <si>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</si>
  <si>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</si>
  <si>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</si>
  <si>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</si>
  <si>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</si>
  <si>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</si>
  <si>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</si>
  <si>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</si>
  <si>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</si>
  <si>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</si>
  <si>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</si>
  <si>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</si>
  <si>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</si>
  <si>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</si>
  <si>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</si>
  <si>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</si>
  <si>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</si>
  <si>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</si>
  <si>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</si>
  <si>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</si>
  <si>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</si>
  <si>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</si>
  <si>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</si>
  <si>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</si>
  <si>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</si>
  <si>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</si>
  <si>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</si>
  <si>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</si>
  <si>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</si>
  <si>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</si>
  <si>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</si>
  <si>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</si>
  <si>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</si>
  <si>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</si>
  <si>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</si>
  <si>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</si>
  <si>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</si>
  <si>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</si>
  <si>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</si>
  <si>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</si>
  <si>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</si>
  <si>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</si>
  <si>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</si>
  <si>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</si>
  <si>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</si>
  <si>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</si>
  <si>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</si>
  <si>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</si>
  <si>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</si>
  <si>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</si>
  <si>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</si>
  <si>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</si>
  <si>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</si>
  <si>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</si>
  <si>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</si>
  <si>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</si>
  <si>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</si>
  <si>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</si>
  <si>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</si>
  <si>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</si>
  <si>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</si>
  <si>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</si>
  <si>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</si>
  <si>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</si>
  <si>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</si>
  <si>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</si>
  <si>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</si>
  <si>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</si>
  <si>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</si>
  <si>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</si>
  <si>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</si>
  <si>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</si>
  <si>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</si>
  <si>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</si>
  <si>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</si>
  <si>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</si>
  <si>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</si>
  <si>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</si>
  <si>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</si>
  <si>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</si>
  <si>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</si>
  <si>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</si>
  <si>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</si>
  <si>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</si>
  <si>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</si>
  <si>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</si>
  <si>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</si>
  <si>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</si>
  <si>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</si>
  <si>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</si>
  <si>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</si>
  <si>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</si>
  <si>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</si>
  <si>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</si>
  <si>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</si>
  <si>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</si>
  <si>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</si>
  <si>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</si>
  <si>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</si>
  <si>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</si>
  <si>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</si>
  <si>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</si>
  <si>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</si>
  <si>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</si>
  <si>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</si>
  <si>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</si>
  <si>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</si>
  <si>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</si>
  <si>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</si>
  <si>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</si>
  <si>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</si>
  <si>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</si>
  <si>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</si>
  <si>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</si>
  <si>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</si>
  <si>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</si>
  <si>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</si>
  <si>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</si>
  <si>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</si>
  <si>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</si>
  <si>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</si>
  <si>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</si>
  <si>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</si>
  <si>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</si>
  <si>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</si>
  <si>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</si>
  <si>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</si>
  <si>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</si>
  <si>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</si>
  <si>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</si>
  <si>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</si>
  <si>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</si>
  <si>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</si>
  <si>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</si>
  <si>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</si>
  <si>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</si>
  <si>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</si>
  <si>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</si>
  <si>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</si>
  <si>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</si>
  <si>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</si>
  <si>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</si>
  <si>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</si>
  <si>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</si>
  <si>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</si>
  <si>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</si>
  <si>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</si>
  <si>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</si>
  <si>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</si>
  <si>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</si>
  <si>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</si>
  <si>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</si>
  <si>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</si>
  <si>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</si>
  <si>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</si>
  <si>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</si>
  <si>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</si>
  <si>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</si>
  <si>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</si>
  <si>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</si>
  <si>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</si>
  <si>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</si>
  <si>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</si>
  <si>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</si>
  <si>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</si>
  <si>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</si>
  <si>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</si>
  <si>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</si>
  <si>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</si>
  <si>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</si>
  <si>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</si>
  <si>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</si>
  <si>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</si>
  <si>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</si>
  <si>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</si>
  <si>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</si>
  <si>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</si>
  <si>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</si>
  <si>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</si>
  <si>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</si>
  <si>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</si>
  <si>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</si>
  <si>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</si>
  <si>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</si>
  <si>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</si>
  <si>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</si>
  <si>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</si>
  <si>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</si>
  <si>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</si>
  <si>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</si>
  <si>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</si>
  <si>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</si>
  <si>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</si>
  <si>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</si>
  <si>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</si>
  <si>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</si>
  <si>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</si>
  <si>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</si>
  <si>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</si>
  <si>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</si>
  <si>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</si>
  <si>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</si>
  <si>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</si>
  <si>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</si>
  <si>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</si>
  <si>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</si>
  <si>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</si>
  <si>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</si>
  <si>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</si>
  <si>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</si>
  <si>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</si>
  <si>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</si>
  <si>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</si>
  <si>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</si>
  <si>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</si>
  <si>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</si>
  <si>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</si>
  <si>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</si>
  <si>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</si>
  <si>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</si>
  <si>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</si>
  <si>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</si>
  <si>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</si>
  <si>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</si>
  <si>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</si>
  <si>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</si>
  <si>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</si>
  <si>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</si>
  <si>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</si>
  <si>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</si>
  <si>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</si>
  <si>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</si>
  <si>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</si>
  <si>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</si>
  <si>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</si>
  <si>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</si>
  <si>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</si>
  <si>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</si>
  <si>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</si>
  <si>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</si>
  <si>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</si>
  <si>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</si>
  <si>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</si>
  <si>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</si>
  <si>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</si>
  <si>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</si>
  <si>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</si>
  <si>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</si>
  <si>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</si>
  <si>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</si>
  <si>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</si>
  <si>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</si>
  <si>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</si>
  <si>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</si>
  <si>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</si>
  <si>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</si>
  <si>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</si>
  <si>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</si>
  <si>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</si>
  <si>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</si>
  <si>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</si>
  <si>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</si>
  <si>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</si>
  <si>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</si>
  <si>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</si>
  <si>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</si>
  <si>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</si>
  <si>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</si>
  <si>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</si>
  <si>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</si>
  <si>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</si>
  <si>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</si>
  <si>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</si>
  <si>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</si>
  <si>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</si>
  <si>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</si>
  <si>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</si>
  <si>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</si>
  <si>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</si>
  <si>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</si>
  <si>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</si>
  <si>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</si>
  <si>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</si>
  <si>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</si>
  <si>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</si>
  <si>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</si>
  <si>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</si>
  <si>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</si>
  <si>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</si>
  <si>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</si>
  <si>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</si>
  <si>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</si>
  <si>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</si>
  <si>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</si>
  <si>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</si>
  <si>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</si>
  <si>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</si>
  <si>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</si>
  <si>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</si>
  <si>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</si>
  <si>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</si>
  <si>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</si>
  <si>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</si>
  <si>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</si>
  <si>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</si>
  <si>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</si>
  <si>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</si>
  <si>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</si>
  <si>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</si>
  <si>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</si>
  <si>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</si>
  <si>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</si>
  <si>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</si>
  <si>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</si>
  <si>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</si>
  <si>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</si>
  <si>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</si>
  <si>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</si>
  <si>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</si>
  <si>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</si>
  <si>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</si>
  <si>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</si>
  <si>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</si>
  <si>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</si>
  <si>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</si>
  <si>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</si>
  <si>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</si>
  <si>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</si>
  <si>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</si>
  <si>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</si>
  <si>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</si>
  <si>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</si>
  <si>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</si>
  <si>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</si>
  <si>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</si>
  <si>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</si>
  <si>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</si>
  <si>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</si>
  <si>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</si>
  <si>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</si>
  <si>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</si>
  <si>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</si>
  <si>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</si>
  <si>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</si>
  <si>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</si>
  <si>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</si>
  <si>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</si>
  <si>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</si>
  <si>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</si>
  <si>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</si>
  <si>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</si>
  <si>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</si>
  <si>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</si>
  <si>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</si>
  <si>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</si>
  <si>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</si>
  <si>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</si>
  <si>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</si>
  <si>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</si>
  <si>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</si>
  <si>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</si>
  <si>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</si>
  <si>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</si>
  <si>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</si>
  <si>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</si>
  <si>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</si>
  <si>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</si>
  <si>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</si>
  <si>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</si>
  <si>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</si>
  <si>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</si>
  <si>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</si>
  <si>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</si>
  <si>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</si>
  <si>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</si>
  <si>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</si>
  <si>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</si>
  <si>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</si>
  <si>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</si>
  <si>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</si>
  <si>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</si>
  <si>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</si>
  <si>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</si>
  <si>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</si>
  <si>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</si>
  <si>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</si>
  <si>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</si>
  <si>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</si>
  <si>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</si>
  <si>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</si>
  <si>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</si>
  <si>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</si>
  <si>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</si>
  <si>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</si>
  <si>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</si>
  <si>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</si>
  <si>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</si>
  <si>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</si>
  <si>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</si>
  <si>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</si>
  <si>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</si>
  <si>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</si>
  <si>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</si>
  <si>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</si>
  <si>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</si>
  <si>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</si>
  <si>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</si>
  <si>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</si>
  <si>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</si>
  <si>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</si>
  <si>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</si>
  <si>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</si>
  <si>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</si>
  <si>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</si>
  <si>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</si>
  <si>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</si>
  <si>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</si>
  <si>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</si>
  <si>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</si>
  <si>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</si>
  <si>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</si>
  <si>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</si>
  <si>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</si>
  <si>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</si>
  <si>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</si>
  <si>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</si>
  <si>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</si>
  <si>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</si>
  <si>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</si>
  <si>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</si>
  <si>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</si>
  <si>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</si>
  <si>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</si>
  <si>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</si>
  <si>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</si>
  <si>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</si>
  <si>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</si>
  <si>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</si>
  <si>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</si>
  <si>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</si>
  <si>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</si>
  <si>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</si>
  <si>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</si>
  <si>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</si>
  <si>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</si>
  <si>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</si>
  <si>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</si>
  <si>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</si>
  <si>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</si>
  <si>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</si>
  <si>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</si>
  <si>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</si>
  <si>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</si>
  <si>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</si>
  <si>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</si>
  <si>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</si>
  <si>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</si>
  <si>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</si>
  <si>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</si>
  <si>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</si>
  <si>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</si>
  <si>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</si>
  <si>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</si>
  <si>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</si>
  <si>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</si>
  <si>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</si>
  <si>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</si>
  <si>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</si>
  <si>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</si>
  <si>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</si>
  <si>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</si>
  <si>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</si>
  <si>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</si>
  <si>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</si>
  <si>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</si>
  <si>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</si>
  <si>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</si>
  <si>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</si>
  <si>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</si>
  <si>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</si>
  <si>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</si>
  <si>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</si>
  <si>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</si>
  <si>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</si>
  <si>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</si>
  <si>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</si>
  <si>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</si>
  <si>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</si>
  <si>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</si>
  <si>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</si>
  <si>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</si>
  <si>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</si>
  <si>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</si>
  <si>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</si>
  <si>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</si>
  <si>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</si>
  <si>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</si>
  <si>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</si>
  <si>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</si>
  <si>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</si>
  <si>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</si>
  <si>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</si>
  <si>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</si>
  <si>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</si>
  <si>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</si>
  <si>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</si>
  <si>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</si>
  <si>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</si>
  <si>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</si>
  <si>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</si>
  <si>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</si>
  <si>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</si>
  <si>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</si>
  <si>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</si>
  <si>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</si>
  <si>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</si>
  <si>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</si>
  <si>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</si>
  <si>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</si>
  <si>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</si>
  <si>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</si>
  <si>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</si>
  <si>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</si>
  <si>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</si>
  <si>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</si>
  <si>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</si>
  <si>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</si>
  <si>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</si>
  <si>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</si>
  <si>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</si>
  <si>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</si>
  <si>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</si>
  <si>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</si>
  <si>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</si>
  <si>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</si>
  <si>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</si>
  <si>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</si>
  <si>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</si>
  <si>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</si>
  <si>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</si>
  <si>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</si>
  <si>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</si>
  <si>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</si>
  <si>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</si>
  <si>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</si>
  <si>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</si>
  <si>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</si>
  <si>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</si>
  <si>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</si>
  <si>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</si>
  <si>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</si>
  <si>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</si>
  <si>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</si>
  <si>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</si>
  <si>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</si>
  <si>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</si>
  <si>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</si>
  <si>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</si>
  <si>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</si>
  <si>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</si>
  <si>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</si>
  <si>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</si>
  <si>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</si>
  <si>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</si>
  <si>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</si>
  <si>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</si>
  <si>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</si>
  <si>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</si>
  <si>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</si>
  <si>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</si>
  <si>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</si>
  <si>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</si>
  <si>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</si>
  <si>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</si>
  <si>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</si>
  <si>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</si>
  <si>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</si>
  <si>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</si>
  <si>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</si>
  <si>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</si>
  <si>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</si>
  <si>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</si>
  <si>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</si>
  <si>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</si>
  <si>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</si>
  <si>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</si>
  <si>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</si>
  <si>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</si>
  <si>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</si>
  <si>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</si>
  <si>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</si>
  <si>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</si>
  <si>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</si>
  <si>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</si>
  <si>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</si>
  <si>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</si>
  <si>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</si>
  <si>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</si>
  <si>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</si>
  <si>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</si>
  <si>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</si>
  <si>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</si>
  <si>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</si>
  <si>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</si>
  <si>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</si>
  <si>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</si>
  <si>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</si>
  <si>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</si>
  <si>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</si>
  <si>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</si>
  <si>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</si>
  <si>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</si>
  <si>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</si>
  <si>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</si>
  <si>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</si>
  <si>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</si>
  <si>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</si>
  <si>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</si>
  <si>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</si>
  <si>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</si>
  <si>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</si>
  <si>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</si>
  <si>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</si>
  <si>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</si>
  <si>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</si>
  <si>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</si>
  <si>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</si>
  <si>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</si>
  <si>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</si>
  <si>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</si>
  <si>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</si>
  <si>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</si>
  <si>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</si>
  <si>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</si>
  <si>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</si>
  <si>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</si>
  <si>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</si>
  <si>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</si>
  <si>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</si>
  <si>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</si>
  <si>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</si>
  <si>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</si>
  <si>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</si>
  <si>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</si>
  <si>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</si>
  <si>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</si>
  <si>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</si>
  <si>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</si>
  <si>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</si>
  <si>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</si>
  <si>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</si>
  <si>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</si>
  <si>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</si>
  <si>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</si>
  <si>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</si>
  <si>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</si>
  <si>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</si>
  <si>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</si>
  <si>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</si>
  <si>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</si>
  <si>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</si>
  <si>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</si>
  <si>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</si>
  <si>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</si>
  <si>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</si>
  <si>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</si>
  <si>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</si>
  <si>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</si>
  <si>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</si>
  <si>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</si>
  <si>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</si>
  <si>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</si>
  <si>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</si>
  <si>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</si>
  <si>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</si>
  <si>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</si>
  <si>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</si>
  <si>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</si>
  <si>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</si>
  <si>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</si>
  <si>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</si>
  <si>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</si>
  <si>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</si>
  <si>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</si>
  <si>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</si>
  <si>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</si>
  <si>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</si>
  <si>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</si>
  <si>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</si>
  <si>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</si>
  <si>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</si>
  <si>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</si>
  <si>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</si>
  <si>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</si>
  <si>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</si>
  <si>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</si>
  <si>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</si>
  <si>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</si>
  <si>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</si>
  <si>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</si>
  <si>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</si>
  <si>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</si>
  <si>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</si>
  <si>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</si>
  <si>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</si>
  <si>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</si>
  <si>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</si>
  <si>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</si>
  <si>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</si>
  <si>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</si>
  <si>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</si>
  <si>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</si>
  <si>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</si>
  <si>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</si>
  <si>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</si>
  <si>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</si>
  <si>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</si>
  <si>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</si>
  <si>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</si>
  <si>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</si>
  <si>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</si>
  <si>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</si>
  <si>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</si>
  <si>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</si>
  <si>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</si>
  <si>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</si>
  <si>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</si>
  <si>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</si>
  <si>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</si>
  <si>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</si>
  <si>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</si>
  <si>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</si>
  <si>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</si>
  <si>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</si>
  <si>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</si>
  <si>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</si>
  <si>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</si>
  <si>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</si>
  <si>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</si>
  <si>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</si>
  <si>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</si>
  <si>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</si>
  <si>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</si>
  <si>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</si>
  <si>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</si>
  <si>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</si>
  <si>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</si>
  <si>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</si>
  <si>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</si>
  <si>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</si>
  <si>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</si>
  <si>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</si>
  <si>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</si>
  <si>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</si>
  <si>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</si>
  <si>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</si>
  <si>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</si>
  <si>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</si>
  <si>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</si>
  <si>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</si>
  <si>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</si>
  <si>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</si>
  <si>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</si>
  <si>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</si>
  <si>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</si>
  <si>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</si>
  <si>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</si>
  <si>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</si>
  <si>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</si>
  <si>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</si>
  <si>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</si>
  <si>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</si>
  <si>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</si>
  <si>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</si>
  <si>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</si>
  <si>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</si>
  <si>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</si>
  <si>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</si>
  <si>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</si>
  <si>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</si>
  <si>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</si>
  <si>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</si>
  <si>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</si>
  <si>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</si>
  <si>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</si>
  <si>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</si>
  <si>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</si>
  <si>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</si>
  <si>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</si>
  <si>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</si>
  <si>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</si>
  <si>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</si>
  <si>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</si>
  <si>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</si>
  <si>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</si>
  <si>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</si>
  <si>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</si>
  <si>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</si>
  <si>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</si>
  <si>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</si>
  <si>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</si>
  <si>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</si>
  <si>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</si>
  <si>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</si>
  <si>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</si>
  <si>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</si>
  <si>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</si>
  <si>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</si>
  <si>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</si>
  <si>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</si>
  <si>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</si>
  <si>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</si>
  <si>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</si>
  <si>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</si>
  <si>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</si>
  <si>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</si>
  <si>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</si>
  <si>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</si>
  <si>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</si>
  <si>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</si>
  <si>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</si>
  <si>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</si>
  <si>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</si>
  <si>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</si>
  <si>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</si>
  <si>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</si>
  <si>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</si>
  <si>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</si>
  <si>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</si>
  <si>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</si>
  <si>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</si>
  <si>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</si>
  <si>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</si>
  <si>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</si>
  <si>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</si>
  <si>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</si>
  <si>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</si>
  <si>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</si>
  <si>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</si>
  <si>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</si>
  <si>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</si>
  <si>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</si>
  <si>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</si>
  <si>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</si>
  <si>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</si>
  <si>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</si>
  <si>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</si>
  <si>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</si>
  <si>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</si>
  <si>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</si>
  <si>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</si>
  <si>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</si>
  <si>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</si>
  <si>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</si>
  <si>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</si>
  <si>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</si>
  <si>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</si>
  <si>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</si>
  <si>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</si>
  <si>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</si>
  <si>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</si>
  <si>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</si>
  <si>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</si>
  <si>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</si>
  <si>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</si>
  <si>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</si>
  <si>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</si>
  <si>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</si>
  <si>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</si>
  <si>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</si>
  <si>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</si>
  <si>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</si>
  <si>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</si>
  <si>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</si>
  <si>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</si>
  <si>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</si>
  <si>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</si>
  <si>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</si>
  <si>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</si>
  <si>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</si>
  <si>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</si>
  <si>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</si>
  <si>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</si>
  <si>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</si>
  <si>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</si>
  <si>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</si>
  <si>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</si>
  <si>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</si>
  <si>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</si>
  <si>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</si>
  <si>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</si>
  <si>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</si>
  <si>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</si>
  <si>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</si>
  <si>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</si>
  <si>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</si>
  <si>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</si>
  <si>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</si>
  <si>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</si>
  <si>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</si>
  <si>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</si>
  <si>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</si>
  <si>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</si>
  <si>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</si>
  <si>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</si>
  <si>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</si>
  <si>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</si>
  <si>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</si>
  <si>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</si>
  <si>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</si>
  <si>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</si>
  <si>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</si>
  <si>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</si>
  <si>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</si>
  <si>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</si>
  <si>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</si>
  <si>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</si>
  <si>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</si>
  <si>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</si>
  <si>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</si>
  <si>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</si>
  <si>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</si>
  <si>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</si>
  <si>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</si>
  <si>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</si>
  <si>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</si>
  <si>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</si>
  <si>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</si>
  <si>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</si>
  <si>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</si>
  <si>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</si>
  <si>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</si>
  <si>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</si>
  <si>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</si>
  <si>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</si>
  <si>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</si>
  <si>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</si>
  <si>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</si>
  <si>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</si>
  <si>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</si>
  <si>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</si>
  <si>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</si>
  <si>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</si>
  <si>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</si>
  <si>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</si>
  <si>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</si>
  <si>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</si>
  <si>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</si>
  <si>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</si>
  <si>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</si>
  <si>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</si>
  <si>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</si>
  <si>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</si>
  <si>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</si>
  <si>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</si>
  <si>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</si>
  <si>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</si>
  <si>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</si>
  <si>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</si>
  <si>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</si>
  <si>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</si>
  <si>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</si>
  <si>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</si>
  <si>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</si>
  <si>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</si>
  <si>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</si>
  <si>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</si>
  <si>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</si>
  <si>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</si>
  <si>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</si>
  <si>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</si>
  <si>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</si>
  <si>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</si>
  <si>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</si>
  <si>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</si>
  <si>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</si>
  <si>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</si>
  <si>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</si>
  <si>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</si>
  <si>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</si>
  <si>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</si>
  <si>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</si>
  <si>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</si>
  <si>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</si>
  <si>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</si>
  <si>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</si>
  <si>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</si>
  <si>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</si>
  <si>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</si>
  <si>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</si>
  <si>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</si>
  <si>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</si>
  <si>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</si>
  <si>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</si>
  <si>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</si>
  <si>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</si>
  <si>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</si>
  <si>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</si>
  <si>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</si>
  <si>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</si>
  <si>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</si>
  <si>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</si>
  <si>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</si>
  <si>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</si>
  <si>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</si>
  <si>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</si>
  <si>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</si>
  <si>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</si>
  <si>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</si>
  <si>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</si>
  <si>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</si>
  <si>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</si>
  <si>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</si>
  <si>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</si>
  <si>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</si>
  <si>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</si>
  <si>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</si>
  <si>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</si>
  <si>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</si>
  <si>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</si>
  <si>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</si>
  <si>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</si>
  <si>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</si>
  <si>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</si>
  <si>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</si>
  <si>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</si>
  <si>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</si>
  <si>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</si>
  <si>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</si>
  <si>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</si>
  <si>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</si>
  <si>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</si>
  <si>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</si>
  <si>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</si>
  <si>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</si>
  <si>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</si>
  <si>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</si>
  <si>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</si>
  <si>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</si>
  <si>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</si>
  <si>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</si>
  <si>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</si>
  <si>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</si>
  <si>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</si>
  <si>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</si>
  <si>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</si>
  <si>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</si>
  <si>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</si>
  <si>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</si>
  <si>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</si>
  <si>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</si>
  <si>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</si>
  <si>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</si>
  <si>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</si>
  <si>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</si>
  <si>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</si>
  <si>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</si>
  <si>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</si>
  <si>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</si>
  <si>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</si>
  <si>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</si>
  <si>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</si>
  <si>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</si>
  <si>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</si>
  <si>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</si>
  <si>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</si>
  <si>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</si>
  <si>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</si>
  <si>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</si>
  <si>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</si>
  <si>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</si>
  <si>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</si>
  <si>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</si>
  <si>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</si>
  <si>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</si>
  <si>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</si>
  <si>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</si>
  <si>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</si>
  <si>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</si>
  <si>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</si>
  <si>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</si>
  <si>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</si>
  <si>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</si>
  <si>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</si>
  <si>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</si>
  <si>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</si>
  <si>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</si>
  <si>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</si>
  <si>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</si>
  <si>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</si>
  <si>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</si>
  <si>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</si>
  <si>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</si>
  <si>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</si>
  <si>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</si>
  <si>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</si>
  <si>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</si>
  <si>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</si>
  <si>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</si>
  <si>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</si>
  <si>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</si>
  <si>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</si>
  <si>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</si>
  <si>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</si>
  <si>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</si>
  <si>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</si>
  <si>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</si>
  <si>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</si>
  <si>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</si>
  <si>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</si>
  <si>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</si>
  <si>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</si>
  <si>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</si>
  <si>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</si>
  <si>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</si>
  <si>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</si>
  <si>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</si>
  <si>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</si>
  <si>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</si>
  <si>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</si>
  <si>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</si>
  <si>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</si>
  <si>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</si>
  <si>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</si>
  <si>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</si>
  <si>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</si>
  <si>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</si>
  <si>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</si>
  <si>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</si>
  <si>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</si>
  <si>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</si>
  <si>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</si>
  <si>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</si>
  <si>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</si>
  <si>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</si>
  <si>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</si>
  <si>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</si>
  <si>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</si>
  <si>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</si>
  <si>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</si>
  <si>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</si>
  <si>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</si>
  <si>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</si>
  <si>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</si>
  <si>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</si>
  <si>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</si>
  <si>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</si>
  <si>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</si>
  <si>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</si>
  <si>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</si>
  <si>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</si>
  <si>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</si>
  <si>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</si>
  <si>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</si>
  <si>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</si>
  <si>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</si>
  <si>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</si>
  <si>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</si>
  <si>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</si>
  <si>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</si>
  <si>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</si>
  <si>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</si>
  <si>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</si>
  <si>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</si>
  <si>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</si>
  <si>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</si>
  <si>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</si>
  <si>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</si>
  <si>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</si>
  <si>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</si>
  <si>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</si>
  <si>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</si>
  <si>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</si>
  <si>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</si>
  <si>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</si>
  <si>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</si>
  <si>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</si>
  <si>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</si>
  <si>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</si>
  <si>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</si>
  <si>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</si>
  <si>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</si>
  <si>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</si>
  <si>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</si>
  <si>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</si>
  <si>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</si>
  <si>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</si>
  <si>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</si>
  <si>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</si>
  <si>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</si>
  <si>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</si>
  <si>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</si>
  <si>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</si>
  <si>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</si>
  <si>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</si>
  <si>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</si>
  <si>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</si>
  <si>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</si>
  <si>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</si>
  <si>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</si>
  <si>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</si>
  <si>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</si>
  <si>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</si>
  <si>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</si>
  <si>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</si>
  <si>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</si>
  <si>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</si>
  <si>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</si>
  <si>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</si>
  <si>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</si>
  <si>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</si>
  <si>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</si>
  <si>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</si>
  <si>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</si>
  <si>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</si>
  <si>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</si>
  <si>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</si>
  <si>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</si>
  <si>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</si>
  <si>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</si>
  <si>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</si>
  <si>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</si>
  <si>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</si>
  <si>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</si>
  <si>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</si>
  <si>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</si>
  <si>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</si>
  <si>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</si>
  <si>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</si>
  <si>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</si>
  <si>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</si>
  <si>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</si>
  <si>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</si>
  <si>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</si>
  <si>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</si>
  <si>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</si>
  <si>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</si>
  <si>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</si>
  <si>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</si>
  <si>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</si>
  <si>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</si>
  <si>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</si>
  <si>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</si>
  <si>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</si>
  <si>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</si>
  <si>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</si>
  <si>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</si>
  <si>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</si>
  <si>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</si>
  <si>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</si>
  <si>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</si>
  <si>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</si>
  <si>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</si>
  <si>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</si>
  <si>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</si>
  <si>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</si>
  <si>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</si>
  <si>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</si>
  <si>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</si>
  <si>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</si>
  <si>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</si>
  <si>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</si>
  <si>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</si>
  <si>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</si>
  <si>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</si>
  <si>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</si>
  <si>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</si>
  <si>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</si>
  <si>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</si>
  <si>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</si>
  <si>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</si>
  <si>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</si>
  <si>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</si>
  <si>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</si>
  <si>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</si>
  <si>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</si>
  <si>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</si>
  <si>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</si>
  <si>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</si>
  <si>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</si>
  <si>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</si>
  <si>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</si>
  <si>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</si>
  <si>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</si>
  <si>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</si>
  <si>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</si>
  <si>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</si>
  <si>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</si>
  <si>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</si>
  <si>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</si>
  <si>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</si>
  <si>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</si>
  <si>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</si>
  <si>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</si>
  <si>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</si>
  <si>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</si>
  <si>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</si>
  <si>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</si>
  <si>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</si>
  <si>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</si>
  <si>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</si>
  <si>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</si>
  <si>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</si>
  <si>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</si>
  <si>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</si>
  <si>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</si>
  <si>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</si>
  <si>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</si>
  <si>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</si>
  <si>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</si>
  <si>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</si>
  <si>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</si>
  <si>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</si>
  <si>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</si>
  <si>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</si>
  <si>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</si>
  <si>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</si>
  <si>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</si>
  <si>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</si>
  <si>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</si>
  <si>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</si>
  <si>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</si>
  <si>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</si>
  <si>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</si>
  <si>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</si>
  <si>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</si>
  <si>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</si>
  <si>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</si>
  <si>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</si>
  <si>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</si>
  <si>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</si>
  <si>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</si>
  <si>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</si>
  <si>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</si>
  <si>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</si>
  <si>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</si>
  <si>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</si>
  <si>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</si>
  <si>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</si>
  <si>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</si>
  <si>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</si>
  <si>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</si>
  <si>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</si>
  <si>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</si>
  <si>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</si>
  <si>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</si>
  <si>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</si>
  <si>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</si>
  <si>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</si>
  <si>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</si>
  <si>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</si>
  <si>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</si>
  <si>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</si>
  <si>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</si>
  <si>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</si>
  <si>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</si>
  <si>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</si>
  <si>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</si>
  <si>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</si>
  <si>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</si>
  <si>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</si>
  <si>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</si>
  <si>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</si>
  <si>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</si>
  <si>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</si>
  <si>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</si>
  <si>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</si>
  <si>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</si>
  <si>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</si>
  <si>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</si>
  <si>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</si>
  <si>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</si>
  <si>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</si>
  <si>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</si>
  <si>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</si>
  <si>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</si>
  <si>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</si>
  <si>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</si>
  <si>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</si>
  <si>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</si>
  <si>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</si>
  <si>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</si>
  <si>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</si>
  <si>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</si>
  <si>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</si>
  <si>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</si>
  <si>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</si>
  <si>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</si>
  <si>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</si>
  <si>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</si>
  <si>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</si>
  <si>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</si>
  <si>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</si>
  <si>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</si>
  <si>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</si>
  <si>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</si>
  <si>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</si>
  <si>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</si>
  <si>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</si>
  <si>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</si>
  <si>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</si>
  <si>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</si>
  <si>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</si>
  <si>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</si>
  <si>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</si>
  <si>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</si>
  <si>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</si>
  <si>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</si>
  <si>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</si>
  <si>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</si>
  <si>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</si>
  <si>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</si>
  <si>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</si>
  <si>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</si>
  <si>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</si>
  <si>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</si>
  <si>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</si>
  <si>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</si>
  <si>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</si>
  <si>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</si>
  <si>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</si>
  <si>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</si>
  <si>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</si>
  <si>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</si>
  <si>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</si>
  <si>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</si>
  <si>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</si>
  <si>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</si>
  <si>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</si>
  <si>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</si>
  <si>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</si>
  <si>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</si>
  <si>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</si>
  <si>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</si>
  <si>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</si>
  <si>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</si>
  <si>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</si>
  <si>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</si>
  <si>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</si>
  <si>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</si>
  <si>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</si>
  <si>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</si>
  <si>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</si>
  <si>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</si>
  <si>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</si>
  <si>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</si>
  <si>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</si>
  <si>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</si>
  <si>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</si>
  <si>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</si>
  <si>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</si>
  <si>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</si>
  <si>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</si>
  <si>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</si>
  <si>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</si>
  <si>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</si>
  <si>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</si>
  <si>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</si>
  <si>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</si>
  <si>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</si>
  <si>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</si>
  <si>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</si>
  <si>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</si>
  <si>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</si>
  <si>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</si>
  <si>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</si>
  <si>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</si>
  <si>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</si>
  <si>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</si>
  <si>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</si>
  <si>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</si>
  <si>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</si>
  <si>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</si>
  <si>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</si>
  <si>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</si>
  <si>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</si>
  <si>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</si>
  <si>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</si>
  <si>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</si>
  <si>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</si>
  <si>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</si>
  <si>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</si>
  <si>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</si>
  <si>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</si>
  <si>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</si>
  <si>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</si>
  <si>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</si>
  <si>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</si>
  <si>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</si>
  <si>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</si>
  <si>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</si>
  <si>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</si>
  <si>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</si>
  <si>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</si>
  <si>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</si>
  <si>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</si>
  <si>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</si>
  <si>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</si>
  <si>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</si>
  <si>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</si>
  <si>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</si>
  <si>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</si>
  <si>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</si>
  <si>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</si>
  <si>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</si>
  <si>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</si>
  <si>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</si>
  <si>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</si>
  <si>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</si>
  <si>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</si>
  <si>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</si>
  <si>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</si>
  <si>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</si>
  <si>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</si>
  <si>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</si>
  <si>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</si>
  <si>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</si>
  <si>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</si>
  <si>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</si>
  <si>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</si>
  <si>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</si>
  <si>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</si>
  <si>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</si>
  <si>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</si>
  <si>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</si>
  <si>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</si>
  <si>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</si>
  <si>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</si>
  <si>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</si>
  <si>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</si>
  <si>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</si>
  <si>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</si>
  <si>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</si>
  <si>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</si>
  <si>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</si>
  <si>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</si>
  <si>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</si>
  <si>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</si>
  <si>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</si>
  <si>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</si>
  <si>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</si>
  <si>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</si>
  <si>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</si>
  <si>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</si>
  <si>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</si>
  <si>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</si>
  <si>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</si>
  <si>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</si>
  <si>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</si>
  <si>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</si>
  <si>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</si>
  <si>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</si>
  <si>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</si>
  <si>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</si>
  <si>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</si>
  <si>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</si>
  <si>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</si>
  <si>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</si>
  <si>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</si>
  <si>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</si>
  <si>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</si>
  <si>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</si>
  <si>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</si>
  <si>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</si>
  <si>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</si>
  <si>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</si>
  <si>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</si>
  <si>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</si>
  <si>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</si>
  <si>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</si>
  <si>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</si>
  <si>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</si>
  <si>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</si>
  <si>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</si>
  <si>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</si>
  <si>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</si>
  <si>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</si>
  <si>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</si>
  <si>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</si>
  <si>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</si>
  <si>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</si>
  <si>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</si>
  <si>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</si>
  <si>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</si>
  <si>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</si>
  <si>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</si>
  <si>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</si>
  <si>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</si>
  <si>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</si>
  <si>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</si>
  <si>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</si>
  <si>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</si>
  <si>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</si>
  <si>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</si>
  <si>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</si>
  <si>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</si>
  <si>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</si>
  <si>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</si>
  <si>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</si>
  <si>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</si>
  <si>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</si>
  <si>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</si>
  <si>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</si>
  <si>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</si>
  <si>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</si>
  <si>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</si>
  <si>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</si>
  <si>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</si>
  <si>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</si>
  <si>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</si>
  <si>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</si>
  <si>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</si>
  <si>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</si>
  <si>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</si>
  <si>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</si>
  <si>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</si>
  <si>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</si>
  <si>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</si>
  <si>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</si>
  <si>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</si>
  <si>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</si>
  <si>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</si>
  <si>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</si>
  <si>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</si>
  <si>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</si>
  <si>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</si>
  <si>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</si>
  <si>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</si>
  <si>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</si>
  <si>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</si>
  <si>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</si>
  <si>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</si>
  <si>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</si>
  <si>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</si>
  <si>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</si>
  <si>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</si>
  <si>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</si>
  <si>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</si>
  <si>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</si>
  <si>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</si>
  <si>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</si>
  <si>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</si>
  <si>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</si>
  <si>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</si>
  <si>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</si>
  <si>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</si>
  <si>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</si>
  <si>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</si>
  <si>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</si>
  <si>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</si>
  <si>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</si>
  <si>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</si>
  <si>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</si>
  <si>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</si>
  <si>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</si>
  <si>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</si>
  <si>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</si>
  <si>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</si>
  <si>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</si>
  <si>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</si>
  <si>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</si>
  <si>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</si>
  <si>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</si>
  <si>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</si>
  <si>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</si>
  <si>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</si>
  <si>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</si>
  <si>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</si>
  <si>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</si>
  <si>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</si>
  <si>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</si>
  <si>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</si>
  <si>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</si>
  <si>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</si>
  <si>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</si>
  <si>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</si>
  <si>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</si>
  <si>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</si>
  <si>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</si>
  <si>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</si>
  <si>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</si>
  <si>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</si>
  <si>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</si>
  <si>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</si>
  <si>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</si>
  <si>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</si>
  <si>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</si>
  <si>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</si>
  <si>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</si>
  <si>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</si>
  <si>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</si>
  <si>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</si>
  <si>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</si>
  <si>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</si>
  <si>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</si>
  <si>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</si>
  <si>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</si>
  <si>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</si>
  <si>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</si>
  <si>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</si>
  <si>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</si>
  <si>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</si>
  <si>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</si>
  <si>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</si>
  <si>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</si>
  <si>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</si>
  <si>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</si>
  <si>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</si>
  <si>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</si>
  <si>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</si>
  <si>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</si>
  <si>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</si>
  <si>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</si>
  <si>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</si>
  <si>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</si>
  <si>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</si>
  <si>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</si>
  <si>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</si>
  <si>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</si>
  <si>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</si>
  <si>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</si>
  <si>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</si>
  <si>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</si>
  <si>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</si>
  <si>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</si>
  <si>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</si>
  <si>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</si>
  <si>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</si>
  <si>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</si>
  <si>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</si>
  <si>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</si>
  <si>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</si>
  <si>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</si>
  <si>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</si>
  <si>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</si>
  <si>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</si>
  <si>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</si>
  <si>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</si>
  <si>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</si>
  <si>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</si>
  <si>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</si>
  <si>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</si>
  <si>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</si>
  <si>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</si>
  <si>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</si>
  <si>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</si>
  <si>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</si>
  <si>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</si>
  <si>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</si>
  <si>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</si>
  <si>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</si>
  <si>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</si>
  <si>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</si>
  <si>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</si>
  <si>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</si>
  <si>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</si>
  <si>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</si>
  <si>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</si>
  <si>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</si>
  <si>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</si>
  <si>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</si>
  <si>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</si>
  <si>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</si>
  <si>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</si>
  <si>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</si>
  <si>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</si>
  <si>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</si>
  <si>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</si>
  <si>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</si>
  <si>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</si>
  <si>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</si>
  <si>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</si>
  <si>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</si>
  <si>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</si>
  <si>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</si>
  <si>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</si>
  <si>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</si>
  <si>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</si>
  <si>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</si>
  <si>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</si>
  <si>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</si>
  <si>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</si>
  <si>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</si>
  <si>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</si>
  <si>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</si>
  <si>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</si>
  <si>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</si>
  <si>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</si>
  <si>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</si>
  <si>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</si>
  <si>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</si>
  <si>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</si>
  <si>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</si>
  <si>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</si>
  <si>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</si>
  <si>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</si>
  <si>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</si>
  <si>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</si>
  <si>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</si>
  <si>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</si>
  <si>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</si>
  <si>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</si>
  <si>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</si>
  <si>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</si>
  <si>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</si>
  <si>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</si>
  <si>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</si>
  <si>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</si>
  <si>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</si>
  <si>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</si>
  <si>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</si>
  <si>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</si>
  <si>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</si>
  <si>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</si>
  <si>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</si>
  <si>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</si>
  <si>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</si>
  <si>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</si>
  <si>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</si>
  <si>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</si>
  <si>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</si>
  <si>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</si>
  <si>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</si>
  <si>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</si>
  <si>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</si>
  <si>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</si>
  <si>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</si>
  <si>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</si>
  <si>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</si>
  <si>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</si>
  <si>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</si>
  <si>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</si>
  <si>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</si>
  <si>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</si>
  <si>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</si>
  <si>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</si>
  <si>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</si>
  <si>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</si>
  <si>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</si>
  <si>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</si>
  <si>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</si>
  <si>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</si>
  <si>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</si>
  <si>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</si>
  <si>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</si>
  <si>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</si>
  <si>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</si>
  <si>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</si>
  <si>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</si>
  <si>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</si>
  <si>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</si>
  <si>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</si>
  <si>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</si>
  <si>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</si>
  <si>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</si>
  <si>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</si>
  <si>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</si>
  <si>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</si>
  <si>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</si>
  <si>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</si>
  <si>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</si>
  <si>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</si>
  <si>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</si>
  <si>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</si>
  <si>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</si>
  <si>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</si>
  <si>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</si>
  <si>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</si>
  <si>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</si>
  <si>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</si>
  <si>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</si>
  <si>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</si>
  <si>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</si>
  <si>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</si>
  <si>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</si>
  <si>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</si>
  <si>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</si>
  <si>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</si>
  <si>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</si>
  <si>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</si>
  <si>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</si>
  <si>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</si>
  <si>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</si>
  <si>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</si>
  <si>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</si>
  <si>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</si>
  <si>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</si>
  <si>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</si>
  <si>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</si>
  <si>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</si>
  <si>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</si>
  <si>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</si>
  <si>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</si>
  <si>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</si>
  <si>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</si>
  <si>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</si>
  <si>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</si>
  <si>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</si>
  <si>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</si>
  <si>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</si>
  <si>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</si>
  <si>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</si>
  <si>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</si>
  <si>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</si>
  <si>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</si>
  <si>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</si>
  <si>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</si>
  <si>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</si>
  <si>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</si>
  <si>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</si>
  <si>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</si>
  <si>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</si>
  <si>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</si>
  <si>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</si>
  <si>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</si>
  <si>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</si>
  <si>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</si>
  <si>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</si>
  <si>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</si>
  <si>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</si>
  <si>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</si>
  <si>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</si>
  <si>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</si>
  <si>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</si>
  <si>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</si>
  <si>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</si>
  <si>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</si>
  <si>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</si>
  <si>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</si>
  <si>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</si>
  <si>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</si>
  <si>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</si>
  <si>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</si>
  <si>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</si>
  <si>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</si>
  <si>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</si>
  <si>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</si>
  <si>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</si>
  <si>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</si>
  <si>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</si>
  <si>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</si>
  <si>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</si>
  <si>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</si>
  <si>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</si>
  <si>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</si>
  <si>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</si>
  <si>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</si>
  <si>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</si>
  <si>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</si>
  <si>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</si>
  <si>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</si>
  <si>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</si>
  <si>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</si>
  <si>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</si>
  <si>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</si>
  <si>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</si>
  <si>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</si>
  <si>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</si>
  <si>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</si>
  <si>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</si>
  <si>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</si>
  <si>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</si>
  <si>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</si>
  <si>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</si>
  <si>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</si>
  <si>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</si>
  <si>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</si>
  <si>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</si>
  <si>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</si>
  <si>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</si>
  <si>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</si>
  <si>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</si>
  <si>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</si>
  <si>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</si>
  <si>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</si>
  <si>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</si>
  <si>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</si>
  <si>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</si>
  <si>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</si>
  <si>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</si>
  <si>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</si>
  <si>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</si>
  <si>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</si>
  <si>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</si>
  <si>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</si>
  <si>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</si>
  <si>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</si>
  <si>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</si>
  <si>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</si>
  <si>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</si>
  <si>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</si>
  <si>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</si>
  <si>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</si>
  <si>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</si>
  <si>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</si>
  <si>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</si>
  <si>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</si>
  <si>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</si>
  <si>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</si>
  <si>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</si>
  <si>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</si>
  <si>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</si>
  <si>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</si>
  <si>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</si>
  <si>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</si>
  <si>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</si>
  <si>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</si>
  <si>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</si>
  <si>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</si>
  <si>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</si>
  <si>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</si>
  <si>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</si>
  <si>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</si>
  <si>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</si>
  <si>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</si>
  <si>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</si>
  <si>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</si>
  <si>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</si>
  <si>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</si>
  <si>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</si>
  <si>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</si>
  <si>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</si>
  <si>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</si>
  <si>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</si>
  <si>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</si>
  <si>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</si>
  <si>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</si>
  <si>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</si>
  <si>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</si>
  <si>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</si>
  <si>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</si>
  <si>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</si>
  <si>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</si>
  <si>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</si>
  <si>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</si>
  <si>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</si>
  <si>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</si>
  <si>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</si>
  <si>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</si>
  <si>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</si>
  <si>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</si>
  <si>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</si>
  <si>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</si>
  <si>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</si>
  <si>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</si>
  <si>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</si>
  <si>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</si>
  <si>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</si>
  <si>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</si>
  <si>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</si>
  <si>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</si>
  <si>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</si>
  <si>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</si>
  <si>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</si>
  <si>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</si>
  <si>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</si>
  <si>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</si>
  <si>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</si>
  <si>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</si>
  <si>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</si>
  <si>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</si>
  <si>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</si>
  <si>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</si>
  <si>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</si>
  <si>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</si>
  <si>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</si>
  <si>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</si>
  <si>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</si>
  <si>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</si>
  <si>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</si>
  <si>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</si>
  <si>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</si>
  <si>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</si>
  <si>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</si>
  <si>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</si>
  <si>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</si>
  <si>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</si>
  <si>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</si>
  <si>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</si>
  <si>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</si>
  <si>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</si>
  <si>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</si>
  <si>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</si>
  <si>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</si>
  <si>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</si>
  <si>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</si>
  <si>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</si>
  <si>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</si>
  <si>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</si>
  <si>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</si>
  <si>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</si>
  <si>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</si>
  <si>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</si>
  <si>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</si>
  <si>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</si>
  <si>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</si>
  <si>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</si>
  <si>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</si>
  <si>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</si>
  <si>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</si>
  <si>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</si>
  <si>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</si>
  <si>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</si>
  <si>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</si>
  <si>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</si>
  <si>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</si>
  <si>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</si>
  <si>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</si>
  <si>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</si>
  <si>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</si>
  <si>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</si>
  <si>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</si>
  <si>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</si>
  <si>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</si>
  <si>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</si>
  <si>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</si>
  <si>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</si>
  <si>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</si>
  <si>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</si>
  <si>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</si>
  <si>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</si>
  <si>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</si>
  <si>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</si>
  <si>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</si>
  <si>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</si>
  <si>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</si>
  <si>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</si>
  <si>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</si>
  <si>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</si>
  <si>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</si>
  <si>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</si>
  <si>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</si>
  <si>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</si>
  <si>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</si>
  <si>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</si>
  <si>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</si>
  <si>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</si>
  <si>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</si>
  <si>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</si>
  <si>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</si>
  <si>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</si>
  <si>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</si>
  <si>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</si>
  <si>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</si>
  <si>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</si>
  <si>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</si>
  <si>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</si>
  <si>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</si>
  <si>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</si>
  <si>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</si>
  <si>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</si>
  <si>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</si>
  <si>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</si>
  <si>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</si>
  <si>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</si>
  <si>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</si>
  <si>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</si>
  <si>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</si>
  <si>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</si>
  <si>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</si>
  <si>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</si>
  <si>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</si>
  <si>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</si>
  <si>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</si>
  <si>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</si>
  <si>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</si>
  <si>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</si>
  <si>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</si>
  <si>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</si>
  <si>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</si>
  <si>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</si>
  <si>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</si>
  <si>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</si>
  <si>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</si>
  <si>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</si>
  <si>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</si>
  <si>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</si>
  <si>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</si>
  <si>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</si>
  <si>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</si>
  <si>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</si>
  <si>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</si>
  <si>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</si>
  <si>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</si>
  <si>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</si>
  <si>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</si>
  <si>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</si>
  <si>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</si>
  <si>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</si>
  <si>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</si>
  <si>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</si>
  <si>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</si>
  <si>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</si>
  <si>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</si>
  <si>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</si>
  <si>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</si>
  <si>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</si>
  <si>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</si>
  <si>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</si>
  <si>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</si>
  <si>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</si>
  <si>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</si>
  <si>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</si>
  <si>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</si>
  <si>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</si>
  <si>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</si>
  <si>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</si>
  <si>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</si>
  <si>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</si>
  <si>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</si>
  <si>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</si>
  <si>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</si>
  <si>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</si>
  <si>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</si>
  <si>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</si>
  <si>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</si>
  <si>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</si>
  <si>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</si>
  <si>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</si>
  <si>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</si>
  <si>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</si>
  <si>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</si>
  <si>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</si>
  <si>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</si>
  <si>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</si>
  <si>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</si>
  <si>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</si>
  <si>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</si>
  <si>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</si>
  <si>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</si>
  <si>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</si>
  <si>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</si>
  <si>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</si>
  <si>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</si>
  <si>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</si>
  <si>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</si>
  <si>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</si>
  <si>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</si>
  <si>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</si>
  <si>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</si>
  <si>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</si>
  <si>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</si>
  <si>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</si>
  <si>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</si>
  <si>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</si>
  <si>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</si>
  <si>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</si>
  <si>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</si>
  <si>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</si>
  <si>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</si>
  <si>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</si>
  <si>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</si>
  <si>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</si>
  <si>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</si>
  <si>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</si>
  <si>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</si>
  <si>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</si>
  <si>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</si>
  <si>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</si>
  <si>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</si>
  <si>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</si>
  <si>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</si>
  <si>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</si>
  <si>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</si>
  <si>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</si>
  <si>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</si>
  <si>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</si>
  <si>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</si>
  <si>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</si>
  <si>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</si>
  <si>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</si>
  <si>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</si>
  <si>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</si>
  <si>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</si>
  <si>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</si>
  <si>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</si>
  <si>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</si>
  <si>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</si>
  <si>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</si>
  <si>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</si>
  <si>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</si>
  <si>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</si>
  <si>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</si>
  <si>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</si>
  <si>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</si>
  <si>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</si>
  <si>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</si>
  <si>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</si>
  <si>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</si>
  <si>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</si>
  <si>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</si>
  <si>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</si>
  <si>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</si>
  <si>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</si>
  <si>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</si>
  <si>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</si>
  <si>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</si>
  <si>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</si>
  <si>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</si>
  <si>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</si>
  <si>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</si>
  <si>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</si>
  <si>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</si>
  <si>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</si>
  <si>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</si>
  <si>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</si>
  <si>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</si>
  <si>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</si>
  <si>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</si>
  <si>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</si>
  <si>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</si>
  <si>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</si>
  <si>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</si>
  <si>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</si>
  <si>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</si>
  <si>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</si>
  <si>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</si>
  <si>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</si>
  <si>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</si>
  <si>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</si>
  <si>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</si>
  <si>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</si>
  <si>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</si>
  <si>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</si>
  <si>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</si>
  <si>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</si>
  <si>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</si>
  <si>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</si>
  <si>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</si>
  <si>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</si>
  <si>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</si>
  <si>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</si>
  <si>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</si>
  <si>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</si>
  <si>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</si>
  <si>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</si>
  <si>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</si>
  <si>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</si>
  <si>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</si>
  <si>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</si>
  <si>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</si>
  <si>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</si>
  <si>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</si>
  <si>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</si>
  <si>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</si>
  <si>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</si>
  <si>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</si>
  <si>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</si>
  <si>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</si>
  <si>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</si>
  <si>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</si>
  <si>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</si>
  <si>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</si>
  <si>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</si>
  <si>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</si>
  <si>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</si>
  <si>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</si>
  <si>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</si>
  <si>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</si>
  <si>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</si>
  <si>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</si>
  <si>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</si>
  <si>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</si>
  <si>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</si>
  <si>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</si>
  <si>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</si>
  <si>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</si>
  <si>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</si>
  <si>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</si>
  <si>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</si>
  <si>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</si>
  <si>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</si>
  <si>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</si>
  <si>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</si>
  <si>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</si>
  <si>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</si>
  <si>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</si>
  <si>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</si>
  <si>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</si>
  <si>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</si>
  <si>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</si>
  <si>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</si>
  <si>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</si>
  <si>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</si>
  <si>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</si>
  <si>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</si>
  <si>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</si>
  <si>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</si>
  <si>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</si>
  <si>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</si>
  <si>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</si>
  <si>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</si>
  <si>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</si>
  <si>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</si>
  <si>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</si>
  <si>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</si>
  <si>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</si>
  <si>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</si>
  <si>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</si>
  <si>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</si>
  <si>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</si>
  <si>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</si>
  <si>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</si>
  <si>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</si>
  <si>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</si>
  <si>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</si>
  <si>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</si>
  <si>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</si>
  <si>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</si>
  <si>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</si>
  <si>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</si>
  <si>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</si>
  <si>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</si>
  <si>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</si>
  <si>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</si>
  <si>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</si>
  <si>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</si>
  <si>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</si>
  <si>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</si>
  <si>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</si>
  <si>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</si>
  <si>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</si>
  <si>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</si>
  <si>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</si>
  <si>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</si>
  <si>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</si>
  <si>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</si>
  <si>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</si>
  <si>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</si>
  <si>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</si>
  <si>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</si>
  <si>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</si>
  <si>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</si>
  <si>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</si>
  <si>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</si>
  <si>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</si>
  <si>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</si>
  <si>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</si>
  <si>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</si>
  <si>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</si>
  <si>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</si>
  <si>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</si>
  <si>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</si>
  <si>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</si>
  <si>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</si>
  <si>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</si>
  <si>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</si>
  <si>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</si>
  <si>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</si>
  <si>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</si>
  <si>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</si>
  <si>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</si>
  <si>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</si>
  <si>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</si>
  <si>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</si>
  <si>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</si>
  <si>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</si>
  <si>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</si>
  <si>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</si>
  <si>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</si>
  <si>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</si>
  <si>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</si>
  <si>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</si>
  <si>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</si>
  <si>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</si>
  <si>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</si>
  <si>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</si>
  <si>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</si>
  <si>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</si>
  <si>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</si>
  <si>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</si>
  <si>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</si>
  <si>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</si>
  <si>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</si>
  <si>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</si>
  <si>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</si>
  <si>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</si>
  <si>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</si>
  <si>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</si>
  <si>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</si>
  <si>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</si>
  <si>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</si>
  <si>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</si>
  <si>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</si>
  <si>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</si>
  <si>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</si>
  <si>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</si>
  <si>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</si>
  <si>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</si>
  <si>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</si>
  <si>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</si>
  <si>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</si>
  <si>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</si>
  <si>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</si>
  <si>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</si>
  <si>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</si>
  <si>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</si>
  <si>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</si>
  <si>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</si>
  <si>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</si>
  <si>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</si>
  <si>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</si>
  <si>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</si>
  <si>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</si>
  <si>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</si>
  <si>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</si>
  <si>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</si>
  <si>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</si>
  <si>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</si>
  <si>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</si>
  <si>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</si>
  <si>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</si>
  <si>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</si>
  <si>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</si>
  <si>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</si>
  <si>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</si>
  <si>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</si>
  <si>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</si>
  <si>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</si>
  <si>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</si>
  <si>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</si>
  <si>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</si>
  <si>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</si>
  <si>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</si>
  <si>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</si>
  <si>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</si>
  <si>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</si>
  <si>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</si>
  <si>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</si>
  <si>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</si>
  <si>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</si>
  <si>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</si>
  <si>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</si>
  <si>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</si>
  <si>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</si>
  <si>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</si>
  <si>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</si>
  <si>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</si>
  <si>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</si>
  <si>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</si>
  <si>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</si>
  <si>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</si>
  <si>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</si>
  <si>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</si>
  <si>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</si>
  <si>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</si>
  <si>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</si>
  <si>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</si>
  <si>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</si>
  <si>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</si>
  <si>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</si>
  <si>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</si>
  <si>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</si>
  <si>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</si>
  <si>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</si>
  <si>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</si>
  <si>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</si>
  <si>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</si>
  <si>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</si>
  <si>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</si>
  <si>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</si>
  <si>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</si>
  <si>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</si>
  <si>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</si>
  <si>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</si>
  <si>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</si>
  <si>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</si>
  <si>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</si>
  <si>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</si>
  <si>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</si>
  <si>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</si>
  <si>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</si>
  <si>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</si>
  <si>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</si>
  <si>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</si>
  <si>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</si>
  <si>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</si>
  <si>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</si>
  <si>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</si>
  <si>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</si>
  <si>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</si>
  <si>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</si>
  <si>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</si>
  <si>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</si>
  <si>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</si>
  <si>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</si>
  <si>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</si>
  <si>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</si>
  <si>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</si>
  <si>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</si>
  <si>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</si>
  <si>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</si>
  <si>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</si>
  <si>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</si>
  <si>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</si>
  <si>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</si>
  <si>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</si>
  <si>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</si>
  <si>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</si>
  <si>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</si>
  <si>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</si>
  <si>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</si>
  <si>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</si>
  <si>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</si>
  <si>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</si>
  <si>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</si>
  <si>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</si>
  <si>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</si>
  <si>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</si>
  <si>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</si>
  <si>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</si>
  <si>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</si>
  <si>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</si>
  <si>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</si>
  <si>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</si>
  <si>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</si>
  <si>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</si>
  <si>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</si>
  <si>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</si>
  <si>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</si>
  <si>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</si>
  <si>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</si>
  <si>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</si>
  <si>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</si>
  <si>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</si>
  <si>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</si>
  <si>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</si>
  <si>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</si>
  <si>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</si>
  <si>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</si>
  <si>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</si>
  <si>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</si>
  <si>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</si>
  <si>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</si>
  <si>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</si>
  <si>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</si>
  <si>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</si>
  <si>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</si>
  <si>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</si>
  <si>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</si>
  <si>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</si>
  <si>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</si>
  <si>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</si>
  <si>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</si>
  <si>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</si>
  <si>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</si>
  <si>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</si>
  <si>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</si>
  <si>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</si>
  <si>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</si>
  <si>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</si>
  <si>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</si>
  <si>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</si>
  <si>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</si>
  <si>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</si>
  <si>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</si>
  <si>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</si>
  <si>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</si>
  <si>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</si>
  <si>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</si>
  <si>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</si>
  <si>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</si>
  <si>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</si>
  <si>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</si>
  <si>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</si>
  <si>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</si>
  <si>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</si>
  <si>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</si>
  <si>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</si>
  <si>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</si>
  <si>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</si>
  <si>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</si>
  <si>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</si>
  <si>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</si>
  <si>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</si>
  <si>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</si>
  <si>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</si>
  <si>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</si>
  <si>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</si>
  <si>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</si>
  <si>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</si>
  <si>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</si>
  <si>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</si>
  <si>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</si>
  <si>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</si>
  <si>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</si>
  <si>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</si>
  <si>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</si>
  <si>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</si>
  <si>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</si>
  <si>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</si>
  <si>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</si>
  <si>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</si>
  <si>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</si>
  <si>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</si>
  <si>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</si>
  <si>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</si>
  <si>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</si>
  <si>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</si>
  <si>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</si>
  <si>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</si>
  <si>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</si>
  <si>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</si>
  <si>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</si>
  <si>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</si>
  <si>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</si>
  <si>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</si>
  <si>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</si>
  <si>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</si>
  <si>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</si>
  <si>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</si>
  <si>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</si>
  <si>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</si>
  <si>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</si>
  <si>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</si>
  <si>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</si>
  <si>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</si>
  <si>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</si>
  <si>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</si>
  <si>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</si>
  <si>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</si>
  <si>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</si>
  <si>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</si>
  <si>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</si>
  <si>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</si>
  <si>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</si>
  <si>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</si>
  <si>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</si>
  <si>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</si>
  <si>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</si>
  <si>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</si>
  <si>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</si>
  <si>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</si>
  <si>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</si>
  <si>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</si>
  <si>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</si>
  <si>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</si>
  <si>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</si>
  <si>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</si>
  <si>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</si>
  <si>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</si>
  <si>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</si>
  <si>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</si>
  <si>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</si>
  <si>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</si>
  <si>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</si>
  <si>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</si>
  <si>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</si>
  <si>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</si>
  <si>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</si>
  <si>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</si>
  <si>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</si>
  <si>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</si>
  <si>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</si>
  <si>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</si>
  <si>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</si>
  <si>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</si>
  <si>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</si>
  <si>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</si>
  <si>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</si>
  <si>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</si>
  <si>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</si>
  <si>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</si>
  <si>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</si>
  <si>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</si>
  <si>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</si>
  <si>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</si>
  <si>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</si>
  <si>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</si>
  <si>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</si>
  <si>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</si>
  <si>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</si>
  <si>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</si>
  <si>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</si>
  <si>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</si>
  <si>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</si>
  <si>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</si>
  <si>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</si>
  <si>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</si>
  <si>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</si>
  <si>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</si>
  <si>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</si>
  <si>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</si>
  <si>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</si>
  <si>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</si>
  <si>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</si>
  <si>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</si>
  <si>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</si>
  <si>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</si>
  <si>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</si>
  <si>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</si>
  <si>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</si>
  <si>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</si>
  <si>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</si>
  <si>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</si>
  <si>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</si>
  <si>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</si>
  <si>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</si>
  <si>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</si>
  <si>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</si>
  <si>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</si>
  <si>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</si>
  <si>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</si>
  <si>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</si>
  <si>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</si>
  <si>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</si>
  <si>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</si>
  <si>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</si>
  <si>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</si>
  <si>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</si>
  <si>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</si>
  <si>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</si>
  <si>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</si>
  <si>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</si>
  <si>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</si>
  <si>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</si>
  <si>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</si>
  <si>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</si>
  <si>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</si>
  <si>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</si>
  <si>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</si>
  <si>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</si>
  <si>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</si>
  <si>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</si>
  <si>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</si>
  <si>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</si>
  <si>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</si>
  <si>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</si>
  <si>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</si>
  <si>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</si>
  <si>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</si>
  <si>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</si>
  <si>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</si>
  <si>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</si>
  <si>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</si>
  <si>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</si>
  <si>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</si>
  <si>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</si>
  <si>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</si>
  <si>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</si>
  <si>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</si>
  <si>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</si>
  <si>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</si>
  <si>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</si>
  <si>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</si>
  <si>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</si>
  <si>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</si>
  <si>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</si>
  <si>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</si>
  <si>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</si>
  <si>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</si>
  <si>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</si>
  <si>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</si>
  <si>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</si>
  <si>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</si>
  <si>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</si>
  <si>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</si>
  <si>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</si>
  <si>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</si>
  <si>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</si>
  <si>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</si>
  <si>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</si>
  <si>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</si>
  <si>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</si>
  <si>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</si>
  <si>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</si>
  <si>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</si>
  <si>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</si>
  <si>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</si>
  <si>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</si>
  <si>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</si>
  <si>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</si>
  <si>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</si>
  <si>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</si>
  <si>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</si>
  <si>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</si>
  <si>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</si>
  <si>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</si>
  <si>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</si>
  <si>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</si>
  <si>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</si>
  <si>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</si>
  <si>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</si>
  <si>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</si>
  <si>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</si>
  <si>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</si>
  <si>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</si>
  <si>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</si>
  <si>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</si>
  <si>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</si>
  <si>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</si>
  <si>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</si>
  <si>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</si>
  <si>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</si>
  <si>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</si>
  <si>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</si>
  <si>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</si>
  <si>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</si>
  <si>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</si>
  <si>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</si>
  <si>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</si>
  <si>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</si>
  <si>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</si>
  <si>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</si>
  <si>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</si>
  <si>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</si>
  <si>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</si>
  <si>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</si>
  <si>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</si>
  <si>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</si>
  <si>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</si>
  <si>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</si>
  <si>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</si>
  <si>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</si>
  <si>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</si>
  <si>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</si>
  <si>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</si>
  <si>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</si>
  <si>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</si>
  <si>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</si>
  <si>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</si>
  <si>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</si>
  <si>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</si>
  <si>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</si>
  <si>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</si>
  <si>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</si>
  <si>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</si>
  <si>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</si>
  <si>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</si>
  <si>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</si>
  <si>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</si>
  <si>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</si>
  <si>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</si>
  <si>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</si>
  <si>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</si>
  <si>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</si>
  <si>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</si>
  <si>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</si>
  <si>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</si>
  <si>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</si>
  <si>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</si>
  <si>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</si>
  <si>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</si>
  <si>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</si>
  <si>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</si>
  <si>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</si>
  <si>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</si>
  <si>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</si>
  <si>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</si>
  <si>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</si>
  <si>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</si>
  <si>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</si>
  <si>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</si>
  <si>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</si>
  <si>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</si>
  <si>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</si>
  <si>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</si>
  <si>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</si>
  <si>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</si>
  <si>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</si>
  <si>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</si>
  <si>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</si>
  <si>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</si>
  <si>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</si>
  <si>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</si>
  <si>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</si>
  <si>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</si>
  <si>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</si>
  <si>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</si>
  <si>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</si>
  <si>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</si>
  <si>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</si>
  <si>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</si>
  <si>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</si>
  <si>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</si>
  <si>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</si>
  <si>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</si>
  <si>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</si>
  <si>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</si>
  <si>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</si>
  <si>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</si>
  <si>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</si>
  <si>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</si>
  <si>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</si>
  <si>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</si>
  <si>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</si>
  <si>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</si>
  <si>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</si>
  <si>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</si>
  <si>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</si>
  <si>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</si>
  <si>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</si>
  <si>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</si>
  <si>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</si>
  <si>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</si>
  <si>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</si>
  <si>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</si>
  <si>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</si>
  <si>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</si>
  <si>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</si>
  <si>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</si>
  <si>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</si>
  <si>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</si>
  <si>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</si>
  <si>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</si>
  <si>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</si>
  <si>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</si>
  <si>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</si>
  <si>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</si>
  <si>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</si>
  <si>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</si>
  <si>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</si>
  <si>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</si>
  <si>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</si>
  <si>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</si>
  <si>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</si>
  <si>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</si>
  <si>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</si>
  <si>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</si>
  <si>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</si>
  <si>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</si>
  <si>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</si>
  <si>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</si>
  <si>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</si>
  <si>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</si>
  <si>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</si>
  <si>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</si>
  <si>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</si>
  <si>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</si>
  <si>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</si>
  <si>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</si>
  <si>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</si>
  <si>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</si>
  <si>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</si>
  <si>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</si>
  <si>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</si>
  <si>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</si>
  <si>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</si>
  <si>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</si>
  <si>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</si>
  <si>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</si>
  <si>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</si>
  <si>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</si>
  <si>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</si>
  <si>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</si>
  <si>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</si>
  <si>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</si>
  <si>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</si>
  <si>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</si>
  <si>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</si>
  <si>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</si>
  <si>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</si>
  <si>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</si>
  <si>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</si>
  <si>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</si>
  <si>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</si>
  <si>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</si>
  <si>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</si>
  <si>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</si>
  <si>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</si>
  <si>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</si>
  <si>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</si>
  <si>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</si>
  <si>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</si>
  <si>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</si>
  <si>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</si>
  <si>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</si>
  <si>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</si>
  <si>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</si>
  <si>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</si>
  <si>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</si>
  <si>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</si>
  <si>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</si>
  <si>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</si>
  <si>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</si>
  <si>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</si>
  <si>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</si>
  <si>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</si>
  <si>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</si>
  <si>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</si>
  <si>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</si>
  <si>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</si>
  <si>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</si>
  <si>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</si>
  <si>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</si>
  <si>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</si>
  <si>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</si>
  <si>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</si>
  <si>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</si>
  <si>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</si>
  <si>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</si>
  <si>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</si>
  <si>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</si>
  <si>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</si>
  <si>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</si>
  <si>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</si>
  <si>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</si>
  <si>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</si>
  <si>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</si>
  <si>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</si>
  <si>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</si>
  <si>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</si>
  <si>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</si>
  <si>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</si>
  <si>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</si>
  <si>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</si>
  <si>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</si>
  <si>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</si>
  <si>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</si>
  <si>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</si>
  <si>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</si>
  <si>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</si>
  <si>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</si>
  <si>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</si>
  <si>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</si>
  <si>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</si>
  <si>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</si>
  <si>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</si>
  <si>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</si>
  <si>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</si>
  <si>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</si>
  <si>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</si>
  <si>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</si>
  <si>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</si>
  <si>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</si>
  <si>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</si>
  <si>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</si>
  <si>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</si>
  <si>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</si>
  <si>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</si>
  <si>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</si>
  <si>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</si>
  <si>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</si>
  <si>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</si>
  <si>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</si>
  <si>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</si>
  <si>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</si>
  <si>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</si>
  <si>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</si>
  <si>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</si>
  <si>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</si>
  <si>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</si>
  <si>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</si>
  <si>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</si>
  <si>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</si>
  <si>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</si>
  <si>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</si>
  <si>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</si>
  <si>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</si>
  <si>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</si>
  <si>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</si>
  <si>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</si>
  <si>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</si>
  <si>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</si>
  <si>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</si>
  <si>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</si>
  <si>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</si>
  <si>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</si>
  <si>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</si>
  <si>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</si>
  <si>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</si>
  <si>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</si>
  <si>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</si>
  <si>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</si>
  <si>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</si>
  <si>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</si>
  <si>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</si>
  <si>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</si>
  <si>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</si>
  <si>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</si>
  <si>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</si>
  <si>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</si>
  <si>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</si>
  <si>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</si>
  <si>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</si>
  <si>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</si>
  <si>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</si>
  <si>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</si>
  <si>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</si>
  <si>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</si>
  <si>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</si>
  <si>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</si>
  <si>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</si>
  <si>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</si>
  <si>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</si>
  <si>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</si>
  <si>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</si>
  <si>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</si>
  <si>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</si>
  <si>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</si>
  <si>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</si>
  <si>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</si>
  <si>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</si>
  <si>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</si>
  <si>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</si>
  <si>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</si>
  <si>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</si>
  <si>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</si>
  <si>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</si>
  <si>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</si>
  <si>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</si>
  <si>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</si>
  <si>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</si>
  <si>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</si>
  <si>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</si>
  <si>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</si>
  <si>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</si>
  <si>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</si>
  <si>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</si>
  <si>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</si>
  <si>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</si>
  <si>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</si>
  <si>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</si>
  <si>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</si>
  <si>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</si>
  <si>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</si>
  <si>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</si>
  <si>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</si>
  <si>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</si>
  <si>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</si>
  <si>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</si>
  <si>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</si>
  <si>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</si>
  <si>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</si>
  <si>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</si>
  <si>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</si>
  <si>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</si>
  <si>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</si>
  <si>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</si>
  <si>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</si>
  <si>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</si>
  <si>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</si>
  <si>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</si>
  <si>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</si>
  <si>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</si>
  <si>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</si>
  <si>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</si>
  <si>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</si>
  <si>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</si>
  <si>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</si>
  <si>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</si>
  <si>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</si>
  <si>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</si>
  <si>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</si>
  <si>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</si>
  <si>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</si>
  <si>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</si>
  <si>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</si>
  <si>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</si>
  <si>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</si>
  <si>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</si>
  <si>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</si>
  <si>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</si>
  <si>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</si>
  <si>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</si>
  <si>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</si>
  <si>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</si>
  <si>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</si>
  <si>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</si>
  <si>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</si>
  <si>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</si>
  <si>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</si>
  <si>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</si>
  <si>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</si>
  <si>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</si>
  <si>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</si>
  <si>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</si>
  <si>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</si>
  <si>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</si>
  <si>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</si>
  <si>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</si>
  <si>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</si>
  <si>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</si>
  <si>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</si>
  <si>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</si>
  <si>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</si>
  <si>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</si>
  <si>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</si>
  <si>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</si>
  <si>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</si>
  <si>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</si>
  <si>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</si>
  <si>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</si>
  <si>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</si>
  <si>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</si>
  <si>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</si>
  <si>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</si>
  <si>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</si>
  <si>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</si>
  <si>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</si>
  <si>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</si>
  <si>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</si>
  <si>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</si>
  <si>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</si>
  <si>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</si>
  <si>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</si>
  <si>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</si>
  <si>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</si>
  <si>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</si>
  <si>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</si>
  <si>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</si>
  <si>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</si>
  <si>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</si>
  <si>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</si>
  <si>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</si>
  <si>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</si>
  <si>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</si>
  <si>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</si>
  <si>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</si>
  <si>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</si>
  <si>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</si>
  <si>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</si>
  <si>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</si>
  <si>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</si>
  <si>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</si>
  <si>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</si>
  <si>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</si>
  <si>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</si>
  <si>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</si>
  <si>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</si>
  <si>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</si>
  <si>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</si>
  <si>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</si>
  <si>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</si>
  <si>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</si>
  <si>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</si>
  <si>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</si>
  <si>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</si>
  <si>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</si>
  <si>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</si>
  <si>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</si>
  <si>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</si>
  <si>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</si>
  <si>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</si>
  <si>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</si>
  <si>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</si>
  <si>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</si>
  <si>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</si>
  <si>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</si>
  <si>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</si>
  <si>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</si>
  <si>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</si>
  <si>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</si>
  <si>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</si>
  <si>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</si>
  <si>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</si>
  <si>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</si>
  <si>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</si>
  <si>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</si>
  <si>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</si>
  <si>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</si>
  <si>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</si>
  <si>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</si>
  <si>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</si>
  <si>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</si>
  <si>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</si>
  <si>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</si>
  <si>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</si>
  <si>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</si>
  <si>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</si>
  <si>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</si>
  <si>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</si>
  <si>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</si>
  <si>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</si>
  <si>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</si>
  <si>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</si>
  <si>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</si>
  <si>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</si>
  <si>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</si>
  <si>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</si>
  <si>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</si>
  <si>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</si>
  <si>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</si>
  <si>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</si>
  <si>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</si>
  <si>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</si>
  <si>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</si>
  <si>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</si>
  <si>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</si>
  <si>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</si>
  <si>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</si>
  <si>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</si>
  <si>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</si>
  <si>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</si>
  <si>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</si>
  <si>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</si>
  <si>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</si>
  <si>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</si>
  <si>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</si>
  <si>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</si>
  <si>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</si>
  <si>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</si>
  <si>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</si>
  <si>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</si>
  <si>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</si>
  <si>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</si>
  <si>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</si>
  <si>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</si>
  <si>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</si>
  <si>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</si>
  <si>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</si>
  <si>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</si>
  <si>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</si>
  <si>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</si>
  <si>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</si>
  <si>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</si>
  <si>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</si>
  <si>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</si>
  <si>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</si>
  <si>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</si>
  <si>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</si>
  <si>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</si>
  <si>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</si>
  <si>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</si>
  <si>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</si>
  <si>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</si>
  <si>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</si>
  <si>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</si>
  <si>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</si>
  <si>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</si>
  <si>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</si>
  <si>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</si>
  <si>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</si>
  <si>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</si>
  <si>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</si>
  <si>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</si>
  <si>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</si>
  <si>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</si>
  <si>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</si>
  <si>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</si>
  <si>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</si>
  <si>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</si>
  <si>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</si>
  <si>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</si>
  <si>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</si>
  <si>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</si>
  <si>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</si>
  <si>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</si>
  <si>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</si>
  <si>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</si>
  <si>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</si>
  <si>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</si>
  <si>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</si>
  <si>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</si>
  <si>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</si>
  <si>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</si>
  <si>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</si>
  <si>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</si>
  <si>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</si>
  <si>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</si>
  <si>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</si>
  <si>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</si>
  <si>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</si>
  <si>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</si>
  <si>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</si>
  <si>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</si>
  <si>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</si>
  <si>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</si>
  <si>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</si>
  <si>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</si>
  <si>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</si>
  <si>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</si>
  <si>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</si>
  <si>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</si>
  <si>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</si>
  <si>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</si>
  <si>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</si>
  <si>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</si>
  <si>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</si>
  <si>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</si>
  <si>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</si>
  <si>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</si>
  <si>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</si>
  <si>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</si>
  <si>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</si>
  <si>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</si>
  <si>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</si>
  <si>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</si>
  <si>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</si>
  <si>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</si>
  <si>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</si>
  <si>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</si>
  <si>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</si>
  <si>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</si>
  <si>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</si>
  <si>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</si>
  <si>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</si>
  <si>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</si>
  <si>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</si>
  <si>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</si>
  <si>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</si>
  <si>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</si>
  <si>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</si>
  <si>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</si>
  <si>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</si>
  <si>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</si>
  <si>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</si>
  <si>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</si>
  <si>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</si>
  <si>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</si>
  <si>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</si>
  <si>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</si>
  <si>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</si>
  <si>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</si>
  <si>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</si>
  <si>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</si>
  <si>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</si>
  <si>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</si>
  <si>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</si>
  <si>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</si>
  <si>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</si>
  <si>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</si>
  <si>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</si>
  <si>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</si>
  <si>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</si>
  <si>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</si>
  <si>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</si>
  <si>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</si>
  <si>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</si>
  <si>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</si>
  <si>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</si>
  <si>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</si>
  <si>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</si>
  <si>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</si>
  <si>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</si>
  <si>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</si>
  <si>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</si>
  <si>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</si>
  <si>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</si>
  <si>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</si>
  <si>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</si>
  <si>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</si>
  <si>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</si>
  <si>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</si>
  <si>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</si>
  <si>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</si>
  <si>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</si>
  <si>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</si>
  <si>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</si>
  <si>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</si>
  <si>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</si>
  <si>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</si>
  <si>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</si>
  <si>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</si>
  <si>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</si>
  <si>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</si>
  <si>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</si>
  <si>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</si>
  <si>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</si>
  <si>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</si>
  <si>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</si>
  <si>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</si>
  <si>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</si>
  <si>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</si>
  <si>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</si>
  <si>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</si>
  <si>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</si>
  <si>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</si>
  <si>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</si>
  <si>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</si>
  <si>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</si>
  <si>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</si>
  <si>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</si>
  <si>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</si>
  <si>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</si>
  <si>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</si>
  <si>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</si>
  <si>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</si>
  <si>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</si>
  <si>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</si>
  <si>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</si>
  <si>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</si>
  <si>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</si>
  <si>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</si>
  <si>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</si>
  <si>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</si>
  <si>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</si>
  <si>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</si>
  <si>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</si>
  <si>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</si>
  <si>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</si>
  <si>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</si>
  <si>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</si>
  <si>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</si>
  <si>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</si>
  <si>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</si>
  <si>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</si>
  <si>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</si>
  <si>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</si>
  <si>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</si>
  <si>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</si>
  <si>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</si>
  <si>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</si>
  <si>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</si>
  <si>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</si>
  <si>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</si>
  <si>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</si>
  <si>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</si>
  <si>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</si>
  <si>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</si>
  <si>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</si>
  <si>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</si>
  <si>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</si>
  <si>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</si>
  <si>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</si>
  <si>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</si>
  <si>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</si>
  <si>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</si>
  <si>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</si>
  <si>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</si>
  <si>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</si>
  <si>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</si>
  <si>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</si>
  <si>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</si>
  <si>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</si>
  <si>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</si>
  <si>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</si>
  <si>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</si>
  <si>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</si>
  <si>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</si>
  <si>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</si>
  <si>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</si>
  <si>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</si>
  <si>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</si>
  <si>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</si>
  <si>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</si>
  <si>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</si>
  <si>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</si>
  <si>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</si>
  <si>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</si>
  <si>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</si>
  <si>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</si>
  <si>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</si>
  <si>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</si>
  <si>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</si>
  <si>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</si>
  <si>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</si>
  <si>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</si>
  <si>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</si>
  <si>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</si>
  <si>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</si>
  <si>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</si>
  <si>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</si>
  <si>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</si>
  <si>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</si>
  <si>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</si>
  <si>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</si>
  <si>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</si>
  <si>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</si>
  <si>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</si>
  <si>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</si>
  <si>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</si>
  <si>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</si>
  <si>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</si>
  <si>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</si>
  <si>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</si>
  <si>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</si>
  <si>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</si>
  <si>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</si>
  <si>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</si>
  <si>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</si>
  <si>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</si>
  <si>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</si>
  <si>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</si>
  <si>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</si>
  <si>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</si>
  <si>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</si>
  <si>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</si>
  <si>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</si>
  <si>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</si>
  <si>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</si>
  <si>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</si>
  <si>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</si>
  <si>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</si>
  <si>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</si>
  <si>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</si>
  <si>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</si>
  <si>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</si>
  <si>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</si>
  <si>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</si>
  <si>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</si>
  <si>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</si>
  <si>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</si>
  <si>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</si>
  <si>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</si>
  <si>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</si>
  <si>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</si>
  <si>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</si>
  <si>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</si>
  <si>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</si>
  <si>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</si>
  <si>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</si>
  <si>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</si>
  <si>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</si>
  <si>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</si>
  <si>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</si>
  <si>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</si>
  <si>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</si>
  <si>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</si>
  <si>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</si>
  <si>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</si>
  <si>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</si>
  <si>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</si>
  <si>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</si>
  <si>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</si>
  <si>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</si>
  <si>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</si>
  <si>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</si>
  <si>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</si>
  <si>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</si>
  <si>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</si>
  <si>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</si>
  <si>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</si>
  <si>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</si>
  <si>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</si>
  <si>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</si>
  <si>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</si>
  <si>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</si>
  <si>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</si>
  <si>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</si>
  <si>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</si>
  <si>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</si>
  <si>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</si>
  <si>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</si>
  <si>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</si>
  <si>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</si>
  <si>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</si>
  <si>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</si>
  <si>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</si>
  <si>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</si>
  <si>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</si>
  <si>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</si>
  <si>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</si>
  <si>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</si>
  <si>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</si>
  <si>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</si>
  <si>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</si>
  <si>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</si>
  <si>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</si>
  <si>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</si>
  <si>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</si>
  <si>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</si>
  <si>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</si>
  <si>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</si>
  <si>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</si>
  <si>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</si>
  <si>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</si>
  <si>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</si>
  <si>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</si>
  <si>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</si>
  <si>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</si>
  <si>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</si>
  <si>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</si>
  <si>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</si>
  <si>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</si>
  <si>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</si>
  <si>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</si>
  <si>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</si>
  <si>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</si>
  <si>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</si>
  <si>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</si>
  <si>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</si>
  <si>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</si>
  <si>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</si>
  <si>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</si>
  <si>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</si>
  <si>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</si>
  <si>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</si>
  <si>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</si>
  <si>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</si>
  <si>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</si>
  <si>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</si>
  <si>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</si>
  <si>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</si>
  <si>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</si>
  <si>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</si>
  <si>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</si>
  <si>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</si>
  <si>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</si>
  <si>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</si>
  <si>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</si>
  <si>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</si>
  <si>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</si>
  <si>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</si>
  <si>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</si>
  <si>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</si>
  <si>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</si>
  <si>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</si>
  <si>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</si>
  <si>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</si>
  <si>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</si>
  <si>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</si>
  <si>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</si>
  <si>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</si>
  <si>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</si>
  <si>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</si>
  <si>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</si>
  <si>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</si>
  <si>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</si>
  <si>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</si>
  <si>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</si>
  <si>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</si>
  <si>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</si>
  <si>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</si>
  <si>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</si>
  <si>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</si>
  <si>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</si>
  <si>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</si>
  <si>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</si>
  <si>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</si>
  <si>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</si>
  <si>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</si>
  <si>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</si>
  <si>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</si>
  <si>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</si>
  <si>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</si>
  <si>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</si>
  <si>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</si>
  <si>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</si>
  <si>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</si>
  <si>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</si>
  <si>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</si>
  <si>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</si>
  <si>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</si>
  <si>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</si>
  <si>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</si>
  <si>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</si>
  <si>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</si>
  <si>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</si>
  <si>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</si>
  <si>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</si>
  <si>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</si>
  <si>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</si>
  <si>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</si>
  <si>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</si>
  <si>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</si>
  <si>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</si>
  <si>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</si>
  <si>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</si>
  <si>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</si>
  <si>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</si>
  <si>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</si>
  <si>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</si>
  <si>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</si>
  <si>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</si>
  <si>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</si>
  <si>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</si>
  <si>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</si>
  <si>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</si>
  <si>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</si>
  <si>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</si>
  <si>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</si>
  <si>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</si>
  <si>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</si>
  <si>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</si>
  <si>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</si>
  <si>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</si>
  <si>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</si>
  <si>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</si>
  <si>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</si>
  <si>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</si>
  <si>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</si>
  <si>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</si>
  <si>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</si>
  <si>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</si>
  <si>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</si>
  <si>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</si>
  <si>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</si>
  <si>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</si>
  <si>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</si>
  <si>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</si>
  <si>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</si>
  <si>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</si>
  <si>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</si>
  <si>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</si>
  <si>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</si>
  <si>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</si>
  <si>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</si>
  <si>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</si>
  <si>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</si>
  <si>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</si>
  <si>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</si>
  <si>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</si>
  <si>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</si>
  <si>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</si>
  <si>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</si>
  <si>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</si>
  <si>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</si>
  <si>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</si>
  <si>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</si>
  <si>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</si>
  <si>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</si>
  <si>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</si>
  <si>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</si>
  <si>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</si>
  <si>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</si>
  <si>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</si>
  <si>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</si>
  <si>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</si>
  <si>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</si>
  <si>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</si>
  <si>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</si>
  <si>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</si>
  <si>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</si>
  <si>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</si>
  <si>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</si>
  <si>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</si>
  <si>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</si>
  <si>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</si>
  <si>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</si>
  <si>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</si>
  <si>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</si>
  <si>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</si>
  <si>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</si>
  <si>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</si>
  <si>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</si>
  <si>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</si>
  <si>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</si>
  <si>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</si>
  <si>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</si>
  <si>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</si>
  <si>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</si>
  <si>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</si>
  <si>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</si>
  <si>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</si>
  <si>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</si>
  <si>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</si>
  <si>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</si>
  <si>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</si>
  <si>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</si>
  <si>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</si>
  <si>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</si>
  <si>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</si>
  <si>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</si>
  <si>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</si>
  <si>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</si>
  <si>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</si>
  <si>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</si>
  <si>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</si>
  <si>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</si>
  <si>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</si>
  <si>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</si>
  <si>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</si>
  <si>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</si>
  <si>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</si>
  <si>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</si>
  <si>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</si>
  <si>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</si>
  <si>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</si>
  <si>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</si>
  <si>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</si>
  <si>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</si>
  <si>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</si>
  <si>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</si>
  <si>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</si>
  <si>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</si>
  <si>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</si>
  <si>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</si>
  <si>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</si>
  <si>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</si>
  <si>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</si>
  <si>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</si>
  <si>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</si>
  <si>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</si>
  <si>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</si>
  <si>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</si>
  <si>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</si>
  <si>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</si>
  <si>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</si>
  <si>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</si>
  <si>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</si>
  <si>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</si>
  <si>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</si>
  <si>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</si>
  <si>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</si>
  <si>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</si>
  <si>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</si>
  <si>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</si>
  <si>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</si>
  <si>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</si>
  <si>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</si>
  <si>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</si>
  <si>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</si>
  <si>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</si>
  <si>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</si>
  <si>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</si>
  <si>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</si>
  <si>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</si>
  <si>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</si>
  <si>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</si>
  <si>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</si>
  <si>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</si>
  <si>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</si>
  <si>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</si>
  <si>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</si>
  <si>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</si>
  <si>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</si>
  <si>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</si>
  <si>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</si>
  <si>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</si>
  <si>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</si>
  <si>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</si>
  <si>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</si>
  <si>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</si>
  <si>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</si>
  <si>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</si>
  <si>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</si>
  <si>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</si>
  <si>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</si>
  <si>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</si>
  <si>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</si>
  <si>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</si>
  <si>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</si>
  <si>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</si>
  <si>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</si>
  <si>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</si>
  <si>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</si>
  <si>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</si>
  <si>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</si>
  <si>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</si>
  <si>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</si>
  <si>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</si>
  <si>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</si>
  <si>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</si>
  <si>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</si>
  <si>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</si>
  <si>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</si>
  <si>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</si>
  <si>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</si>
  <si>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</si>
  <si>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</si>
  <si>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</si>
  <si>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</si>
  <si>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</si>
  <si>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</si>
  <si>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</si>
  <si>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</si>
  <si>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</si>
  <si>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</si>
  <si>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</si>
  <si>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</si>
  <si>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</si>
  <si>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</si>
  <si>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</si>
  <si>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</si>
  <si>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</si>
  <si>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</si>
  <si>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</si>
  <si>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</si>
  <si>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</si>
  <si>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</si>
  <si>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</si>
  <si>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</si>
  <si>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</si>
  <si>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</si>
  <si>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</si>
  <si>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</si>
  <si>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</si>
  <si>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</si>
  <si>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</si>
  <si>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</si>
  <si>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</si>
  <si>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</si>
  <si>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</si>
  <si>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</si>
  <si>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</si>
  <si>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</si>
  <si>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</si>
  <si>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</si>
  <si>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</si>
  <si>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</si>
  <si>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</si>
  <si>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</si>
  <si>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</si>
  <si>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</si>
  <si>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</si>
  <si>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</si>
  <si>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</si>
  <si>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</si>
  <si>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</si>
  <si>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</si>
  <si>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</si>
  <si>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</si>
  <si>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</si>
  <si>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</si>
  <si>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</si>
  <si>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</si>
  <si>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</si>
  <si>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</si>
  <si>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</si>
  <si>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</si>
  <si>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</si>
  <si>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</si>
  <si>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</si>
  <si>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</si>
  <si>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</si>
  <si>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</si>
  <si>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</si>
  <si>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</si>
  <si>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</si>
  <si>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</si>
  <si>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</si>
  <si>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</si>
  <si>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</si>
  <si>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</si>
  <si>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</si>
  <si>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</si>
  <si>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</si>
  <si>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</si>
  <si>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</si>
  <si>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</si>
  <si>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</si>
  <si>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</si>
  <si>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</si>
  <si>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</si>
  <si>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</si>
  <si>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</si>
  <si>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</si>
  <si>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</si>
  <si>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</si>
  <si>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</si>
  <si>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</si>
  <si>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</si>
  <si>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</si>
  <si>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</si>
  <si>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</si>
  <si>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</si>
  <si>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</si>
  <si>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</si>
  <si>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</si>
  <si>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</si>
  <si>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</si>
  <si>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</si>
  <si>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</si>
  <si>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</si>
  <si>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</si>
  <si>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</si>
  <si>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</si>
  <si>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</si>
  <si>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</si>
  <si>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</si>
  <si>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</si>
  <si>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</si>
  <si>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</si>
  <si>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</si>
  <si>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</si>
  <si>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</si>
  <si>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</si>
  <si>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</si>
  <si>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</si>
  <si>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</si>
  <si>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</si>
  <si>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</si>
  <si>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</si>
  <si>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</si>
  <si>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</si>
  <si>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</si>
  <si>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</si>
  <si>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</si>
  <si>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</si>
  <si>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</si>
  <si>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</si>
  <si>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</si>
  <si>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</si>
  <si>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</si>
  <si>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</si>
  <si>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</si>
  <si>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</si>
  <si>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</si>
  <si>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</si>
  <si>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</si>
  <si>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</si>
  <si>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</si>
  <si>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</si>
  <si>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</si>
  <si>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</si>
  <si>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</si>
  <si>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</si>
  <si>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</si>
  <si>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</si>
  <si>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</si>
  <si>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</si>
  <si>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</si>
  <si>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</si>
  <si>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</si>
  <si>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</si>
  <si>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</si>
  <si>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</si>
  <si>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</si>
  <si>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</si>
  <si>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</si>
  <si>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</si>
  <si>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</si>
  <si>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</si>
  <si>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</si>
  <si>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</si>
  <si>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</si>
  <si>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</si>
  <si>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</si>
  <si>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</si>
  <si>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</si>
  <si>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</si>
  <si>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</si>
  <si>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</si>
  <si>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</si>
  <si>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</si>
  <si>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</si>
  <si>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</si>
  <si>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</si>
  <si>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</si>
  <si>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</si>
  <si>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</si>
  <si>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</si>
  <si>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</si>
  <si>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</si>
  <si>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</si>
  <si>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</si>
  <si>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</si>
  <si>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</si>
  <si>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</si>
  <si>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</si>
  <si>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</si>
  <si>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</si>
  <si>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</si>
  <si>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</si>
  <si>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</si>
  <si>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</si>
  <si>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</si>
  <si>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</si>
  <si>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</si>
  <si>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</si>
  <si>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</si>
  <si>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</si>
  <si>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</si>
  <si>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</si>
  <si>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</si>
  <si>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</si>
  <si>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</si>
  <si>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</si>
  <si>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</si>
  <si>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</si>
  <si>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</si>
  <si>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</si>
  <si>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</si>
  <si>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</si>
  <si>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</si>
  <si>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</si>
  <si>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</si>
  <si>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</si>
  <si>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</si>
  <si>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</si>
  <si>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</si>
  <si>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</si>
  <si>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</si>
  <si>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</si>
  <si>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</si>
  <si>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</si>
  <si>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</si>
  <si>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</si>
  <si>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</si>
  <si>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</si>
  <si>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</si>
  <si>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</si>
  <si>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</si>
  <si>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</si>
  <si>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</si>
  <si>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</si>
  <si>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</si>
  <si>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</si>
  <si>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</si>
  <si>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</si>
  <si>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</si>
  <si>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</si>
  <si>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</si>
  <si>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</si>
  <si>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</si>
  <si>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</si>
  <si>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</si>
  <si>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</si>
  <si>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</si>
  <si>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</si>
  <si>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</si>
  <si>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</si>
  <si>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</si>
  <si>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</si>
  <si>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</si>
  <si>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</si>
  <si>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</si>
  <si>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</si>
  <si>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</si>
  <si>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</si>
  <si>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</si>
  <si>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</si>
  <si>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</si>
  <si>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</si>
  <si>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</si>
  <si>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</si>
  <si>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</si>
  <si>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</si>
  <si>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</si>
  <si>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</si>
  <si>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</si>
  <si>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</si>
  <si>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</si>
  <si>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</si>
  <si>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</si>
  <si>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</si>
  <si>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</si>
  <si>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</si>
  <si>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</si>
  <si>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</si>
  <si>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</si>
  <si>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</si>
  <si>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</si>
  <si>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</si>
  <si>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</si>
  <si>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</si>
  <si>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</si>
  <si>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</si>
  <si>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</si>
  <si>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</si>
  <si>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</si>
  <si>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</si>
  <si>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</si>
  <si>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</si>
  <si>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</si>
  <si>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</si>
  <si>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</si>
  <si>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</si>
  <si>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</si>
  <si>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</si>
  <si>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</si>
  <si>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</si>
  <si>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</si>
  <si>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</si>
  <si>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</si>
  <si>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</si>
  <si>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</si>
  <si>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</si>
  <si>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</si>
  <si>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</si>
  <si>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</si>
  <si>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</si>
  <si>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</si>
  <si>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</si>
  <si>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</si>
  <si>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</si>
  <si>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</si>
  <si>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</si>
  <si>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</si>
  <si>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</si>
  <si>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</si>
  <si>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</si>
  <si>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</si>
  <si>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</si>
  <si>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</si>
  <si>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</si>
  <si>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</si>
  <si>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</si>
  <si>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</si>
  <si>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</si>
  <si>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</si>
  <si>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</si>
  <si>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</si>
  <si>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</si>
  <si>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</si>
  <si>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</si>
  <si>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</si>
  <si>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</si>
  <si>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</si>
  <si>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</si>
  <si>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</si>
  <si>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</si>
  <si>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</si>
  <si>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</si>
  <si>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</si>
  <si>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</si>
  <si>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</si>
  <si>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</si>
  <si>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</si>
  <si>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</si>
  <si>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</si>
  <si>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</si>
  <si>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</si>
  <si>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</si>
  <si>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</si>
  <si>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</si>
  <si>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</si>
  <si>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</si>
  <si>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</si>
  <si>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</si>
  <si>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</si>
  <si>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</si>
  <si>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</si>
  <si>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</si>
  <si>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</si>
  <si>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</si>
  <si>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</si>
  <si>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</si>
  <si>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</si>
  <si>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</si>
  <si>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</si>
  <si>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</si>
  <si>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</si>
  <si>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</si>
  <si>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</si>
  <si>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</si>
  <si>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</si>
  <si>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</si>
  <si>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</si>
  <si>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</si>
  <si>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</si>
  <si>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</si>
  <si>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</si>
  <si>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</si>
  <si>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</si>
  <si>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</si>
  <si>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</si>
  <si>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</si>
  <si>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</si>
  <si>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</si>
  <si>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</si>
  <si>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</si>
  <si>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</si>
  <si>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</si>
  <si>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</si>
  <si>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</si>
  <si>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</si>
  <si>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</si>
  <si>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</si>
  <si>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</si>
  <si>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</si>
  <si>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</si>
  <si>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</si>
  <si>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</si>
  <si>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</si>
  <si>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</si>
  <si>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</si>
  <si>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</si>
  <si>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</si>
  <si>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</si>
  <si>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</si>
  <si>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</si>
  <si>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</si>
  <si>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</si>
  <si>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</si>
  <si>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</si>
  <si>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</si>
  <si>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</si>
  <si>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</si>
  <si>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</si>
  <si>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</si>
  <si>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</si>
  <si>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</si>
  <si>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</si>
  <si>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</si>
  <si>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</si>
  <si>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</si>
  <si>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</si>
  <si>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</si>
  <si>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</si>
  <si>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</si>
  <si>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</si>
  <si>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</si>
  <si>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</si>
  <si>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</si>
  <si>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</si>
  <si>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</si>
  <si>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</si>
  <si>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</si>
  <si>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</si>
  <si>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</si>
  <si>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</si>
  <si>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</si>
  <si>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</si>
  <si>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</si>
  <si>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</si>
  <si>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</si>
  <si>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</si>
  <si>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</si>
  <si>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</si>
  <si>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</si>
  <si>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</si>
  <si>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</si>
  <si>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</si>
  <si>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</si>
  <si>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</si>
  <si>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</si>
  <si>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</si>
  <si>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</si>
  <si>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</si>
  <si>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</si>
  <si>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</si>
  <si>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</si>
  <si>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</si>
  <si>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</si>
  <si>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</si>
  <si>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</si>
  <si>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</si>
  <si>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</si>
  <si>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</si>
  <si>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</si>
  <si>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</si>
  <si>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</si>
  <si>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</si>
  <si>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</si>
  <si>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</si>
  <si>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</si>
  <si>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</si>
  <si>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</si>
  <si>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</si>
  <si>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</si>
  <si>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</si>
  <si>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</si>
  <si>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</si>
  <si>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</si>
  <si>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</si>
  <si>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</si>
  <si>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</si>
  <si>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</si>
  <si>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</si>
  <si>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</si>
  <si>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</si>
  <si>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</si>
  <si>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</si>
  <si>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</si>
  <si>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</si>
  <si>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</si>
  <si>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</si>
  <si>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</si>
  <si>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</si>
  <si>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</si>
  <si>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</si>
  <si>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</si>
  <si>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</si>
  <si>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</si>
  <si>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</si>
  <si>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</si>
  <si>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</si>
  <si>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</si>
  <si>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</si>
  <si>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</si>
  <si>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</si>
  <si>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</si>
  <si>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</si>
  <si>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</si>
  <si>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</si>
  <si>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</si>
  <si>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</si>
  <si>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</si>
  <si>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</si>
  <si>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</si>
  <si>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</si>
  <si>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</si>
  <si>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</si>
  <si>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</si>
  <si>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</si>
  <si>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</si>
  <si>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</si>
  <si>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</si>
  <si>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</si>
  <si>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</si>
  <si>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</si>
  <si>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</si>
  <si>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</si>
  <si>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</si>
  <si>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</si>
  <si>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</si>
  <si>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</si>
  <si>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</si>
  <si>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</si>
  <si>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</si>
  <si>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</si>
  <si>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</si>
  <si>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</si>
  <si>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</si>
  <si>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</si>
  <si>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</si>
  <si>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</si>
  <si>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</si>
  <si>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</si>
  <si>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</si>
  <si>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</si>
  <si>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</si>
  <si>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</si>
  <si>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</si>
  <si>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</si>
  <si>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</si>
  <si>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</si>
  <si>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</si>
  <si>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</si>
  <si>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</si>
  <si>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</si>
  <si>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</si>
  <si>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</si>
  <si>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</si>
  <si>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</si>
  <si>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</si>
  <si>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</si>
  <si>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</si>
  <si>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</si>
  <si>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</si>
  <si>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</si>
  <si>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</si>
  <si>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</si>
  <si>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</si>
  <si>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</si>
  <si>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</si>
  <si>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</si>
  <si>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</si>
  <si>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</si>
  <si>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</si>
  <si>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</si>
  <si>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</si>
  <si>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</si>
  <si>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</si>
  <si>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</si>
  <si>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</si>
  <si>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</si>
  <si>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</si>
  <si>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</si>
  <si>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</si>
  <si>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</si>
  <si>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</si>
  <si>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</si>
  <si>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</si>
  <si>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</si>
  <si>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</si>
  <si>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</si>
  <si>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</si>
  <si>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</si>
  <si>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</si>
  <si>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</si>
  <si>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</si>
  <si>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</si>
  <si>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</si>
  <si>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</si>
  <si>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</si>
  <si>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</si>
  <si>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</si>
  <si>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</si>
  <si>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</si>
  <si>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</si>
  <si>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</si>
  <si>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</si>
  <si>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</si>
  <si>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</si>
  <si>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</si>
  <si>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</si>
  <si>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</si>
  <si>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</si>
  <si>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</si>
  <si>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</si>
  <si>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</si>
  <si>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</si>
  <si>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</si>
  <si>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</si>
  <si>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</si>
  <si>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</si>
  <si>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</si>
  <si>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</si>
  <si>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</si>
  <si>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</si>
  <si>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</si>
  <si>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</si>
  <si>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</si>
  <si>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</si>
  <si>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</si>
  <si>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</si>
  <si>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</si>
  <si>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</si>
  <si>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</si>
  <si>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</si>
  <si>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</si>
  <si>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</si>
  <si>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</si>
  <si>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</si>
  <si>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</si>
  <si>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</si>
  <si>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</si>
  <si>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</si>
  <si>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</si>
  <si>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</si>
  <si>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</si>
  <si>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</si>
  <si>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</si>
  <si>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</si>
  <si>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</si>
  <si>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</si>
  <si>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</si>
  <si>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</si>
  <si>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</si>
  <si>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</si>
  <si>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</si>
  <si>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</si>
  <si>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</si>
  <si>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</si>
  <si>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</si>
  <si>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</si>
  <si>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</si>
  <si>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</si>
  <si>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</si>
  <si>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</si>
  <si>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</si>
  <si>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</si>
  <si>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</si>
  <si>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</si>
  <si>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</si>
  <si>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</si>
  <si>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</si>
  <si>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</si>
  <si>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</si>
  <si>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</si>
  <si>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</si>
  <si>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</si>
  <si>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</si>
  <si>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</si>
  <si>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</si>
  <si>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</si>
  <si>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</si>
  <si>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</si>
  <si>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</si>
  <si>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</si>
  <si>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</si>
  <si>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</si>
  <si>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</si>
  <si>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</si>
  <si>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</si>
  <si>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</si>
  <si>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</si>
  <si>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</si>
  <si>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</si>
  <si>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</si>
  <si>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</si>
  <si>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</si>
  <si>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</si>
  <si>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</si>
  <si>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</si>
  <si>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</si>
  <si>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</si>
  <si>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</si>
  <si>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</si>
  <si>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</si>
  <si>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</si>
  <si>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</si>
  <si>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</si>
  <si>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</si>
  <si>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</si>
  <si>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</si>
  <si>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</si>
  <si>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</si>
  <si>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</si>
  <si>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</si>
  <si>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</si>
  <si>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</si>
  <si>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</si>
  <si>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</si>
  <si>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</si>
  <si>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</si>
  <si>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</si>
  <si>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</si>
  <si>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</si>
  <si>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</si>
  <si>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</si>
  <si>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</si>
  <si>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</si>
  <si>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</si>
  <si>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</si>
  <si>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</si>
  <si>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</si>
  <si>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</si>
  <si>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</si>
  <si>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</si>
  <si>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</si>
  <si>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</si>
  <si>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</si>
  <si>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</si>
  <si>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</si>
  <si>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</si>
  <si>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</si>
  <si>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</si>
  <si>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</si>
  <si>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</si>
  <si>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</si>
  <si>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</si>
  <si>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</si>
  <si>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</si>
  <si>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</si>
  <si>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</si>
  <si>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</si>
  <si>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</si>
  <si>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</si>
  <si>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</si>
  <si>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</si>
  <si>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</si>
  <si>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</si>
  <si>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</si>
  <si>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</si>
  <si>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</si>
  <si>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</si>
  <si>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</si>
  <si>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</si>
  <si>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</si>
  <si>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</si>
  <si>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</si>
  <si>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</si>
  <si>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</si>
  <si>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</si>
  <si>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</si>
  <si>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</si>
  <si>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</si>
  <si>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</si>
  <si>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</si>
  <si>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</si>
  <si>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</si>
  <si>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</si>
  <si>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</si>
  <si>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</si>
  <si>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</si>
  <si>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</si>
  <si>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</si>
  <si>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</si>
  <si>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</si>
  <si>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</si>
  <si>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</si>
  <si>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</si>
  <si>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</si>
  <si>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</si>
  <si>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</si>
  <si>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</si>
  <si>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</si>
  <si>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</si>
  <si>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</si>
  <si>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</si>
  <si>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</si>
  <si>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</si>
  <si>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</si>
  <si>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</si>
  <si>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</si>
  <si>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</si>
  <si>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</si>
  <si>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</si>
  <si>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</si>
  <si>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</si>
  <si>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</si>
  <si>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</si>
  <si>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</si>
  <si>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</si>
  <si>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</si>
  <si>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</si>
  <si>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</si>
  <si>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</si>
  <si>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</si>
  <si>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</si>
  <si>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</si>
  <si>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</si>
  <si>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</si>
  <si>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</si>
  <si>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</si>
  <si>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</si>
  <si>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</si>
  <si>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</si>
  <si>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</si>
  <si>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</si>
  <si>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</si>
  <si>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</si>
  <si>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</si>
  <si>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</si>
  <si>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</si>
  <si>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</si>
  <si>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</si>
  <si>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</si>
  <si>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</si>
  <si>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</si>
  <si>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</si>
  <si>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</si>
  <si>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</si>
  <si>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</si>
  <si>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</si>
  <si>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</si>
  <si>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</si>
  <si>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</si>
  <si>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</si>
  <si>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</si>
  <si>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</si>
  <si>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</si>
  <si>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</si>
  <si>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</si>
  <si>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</si>
  <si>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</si>
  <si>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</si>
  <si>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</si>
  <si>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</si>
  <si>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</si>
  <si>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</si>
  <si>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</si>
  <si>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</si>
  <si>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</si>
  <si>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</si>
  <si>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</si>
  <si>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</si>
  <si>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</si>
  <si>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</si>
  <si>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</si>
  <si>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</si>
  <si>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</si>
  <si>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</si>
  <si>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</si>
  <si>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</si>
  <si>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</si>
  <si>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</si>
  <si>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</si>
  <si>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</si>
  <si>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</si>
  <si>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</si>
  <si>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</si>
  <si>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</si>
  <si>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</si>
  <si>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</si>
  <si>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</si>
  <si>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</si>
  <si>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</si>
  <si>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</si>
  <si>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</si>
  <si>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</si>
  <si>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</si>
  <si>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</si>
  <si>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</si>
  <si>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</si>
  <si>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</si>
  <si>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</si>
  <si>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</si>
  <si>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</si>
  <si>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</si>
  <si>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</si>
  <si>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</si>
  <si>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</si>
  <si>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</si>
  <si>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</si>
  <si>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</si>
  <si>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</si>
  <si>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</si>
  <si>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</si>
  <si>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</si>
  <si>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</si>
  <si>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</si>
  <si>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</si>
  <si>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</si>
  <si>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</si>
  <si>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</si>
  <si>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</si>
  <si>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</si>
  <si>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</si>
  <si>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</si>
  <si>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</si>
  <si>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</si>
  <si>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</si>
  <si>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</si>
  <si>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</si>
  <si>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</si>
  <si>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</si>
  <si>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</si>
  <si>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</si>
  <si>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</si>
  <si>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</si>
  <si>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</si>
  <si>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</si>
  <si>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</si>
  <si>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</si>
  <si>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</si>
  <si>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</si>
  <si>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</si>
  <si>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</si>
  <si>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</si>
  <si>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</si>
  <si>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</si>
  <si>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</si>
  <si>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</si>
  <si>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</si>
  <si>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</si>
  <si>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</si>
  <si>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</si>
  <si>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</si>
  <si>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</si>
  <si>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</si>
  <si>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</si>
  <si>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</si>
  <si>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</si>
  <si>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</si>
  <si>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</si>
  <si>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</si>
  <si>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</si>
  <si>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</si>
  <si>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</si>
  <si>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</si>
  <si>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</si>
  <si>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</si>
  <si>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</si>
  <si>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</si>
  <si>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</si>
  <si>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</si>
  <si>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</si>
  <si>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</si>
  <si>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</si>
  <si>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</si>
  <si>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</si>
  <si>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</si>
  <si>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</si>
  <si>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</si>
  <si>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</si>
  <si>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</si>
  <si>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</si>
  <si>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</si>
  <si>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</si>
  <si>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</si>
  <si>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</si>
  <si>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</si>
  <si>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</si>
  <si>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</si>
  <si>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</si>
  <si>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</si>
  <si>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</si>
  <si>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</si>
  <si>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</si>
  <si>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</si>
  <si>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</si>
  <si>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</si>
  <si>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</si>
  <si>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</si>
  <si>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</si>
  <si>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</si>
  <si>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</si>
  <si>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</si>
  <si>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</si>
  <si>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</si>
  <si>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</si>
  <si>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</si>
  <si>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</si>
  <si>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</si>
  <si>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</si>
  <si>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</si>
  <si>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</si>
  <si>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</si>
  <si>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</si>
  <si>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</si>
  <si>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</si>
  <si>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</si>
  <si>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</si>
  <si>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</si>
  <si>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</si>
  <si>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</si>
  <si>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</si>
  <si>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</si>
  <si>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</si>
  <si>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</si>
  <si>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</si>
  <si>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</si>
  <si>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</si>
  <si>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</si>
  <si>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</si>
  <si>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</si>
  <si>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</si>
  <si>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</si>
  <si>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</si>
  <si>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</si>
  <si>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</si>
  <si>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</si>
  <si>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</si>
  <si>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</si>
  <si>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</si>
  <si>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</si>
  <si>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</si>
  <si>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</si>
  <si>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</si>
  <si>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</si>
  <si>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</si>
  <si>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</si>
  <si>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</si>
  <si>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</si>
  <si>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</si>
  <si>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</si>
  <si>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</si>
  <si>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</si>
  <si>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</si>
  <si>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</si>
  <si>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</si>
  <si>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</si>
  <si>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</si>
  <si>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</si>
  <si>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</si>
  <si>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</si>
  <si>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</si>
  <si>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</si>
  <si>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</si>
  <si>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</si>
  <si>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</si>
  <si>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</si>
  <si>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</si>
  <si>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</si>
  <si>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</si>
  <si>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</si>
  <si>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</si>
  <si>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</si>
  <si>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</si>
  <si>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</si>
  <si>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</si>
  <si>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</si>
  <si>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</si>
  <si>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</si>
  <si>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</si>
  <si>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</si>
  <si>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</si>
  <si>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</si>
  <si>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</si>
  <si>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</si>
  <si>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</si>
  <si>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</si>
  <si>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</si>
  <si>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</si>
  <si>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</si>
  <si>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</si>
  <si>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</si>
  <si>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</si>
  <si>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</si>
  <si>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</si>
  <si>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</si>
  <si>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</si>
  <si>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</si>
  <si>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</si>
  <si>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</si>
  <si>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</si>
  <si>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</si>
  <si>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</si>
  <si>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</si>
  <si>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</si>
  <si>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</si>
  <si>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</si>
  <si>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</si>
  <si>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</si>
  <si>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</si>
  <si>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</si>
  <si>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</si>
  <si>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</si>
  <si>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</si>
  <si>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</si>
  <si>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</si>
  <si>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</si>
  <si>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</si>
  <si>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</si>
  <si>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</si>
  <si>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</si>
  <si>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</si>
  <si>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</si>
  <si>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</si>
  <si>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</si>
  <si>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</si>
  <si>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</si>
  <si>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</si>
  <si>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</si>
  <si>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</si>
  <si>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</si>
  <si>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</si>
  <si>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</si>
  <si>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</si>
  <si>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</si>
  <si>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</si>
  <si>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</si>
  <si>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</si>
  <si>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</si>
  <si>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</si>
  <si>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</si>
  <si>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</si>
  <si>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</si>
  <si>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</si>
  <si>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</si>
  <si>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</si>
  <si>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</si>
  <si>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</si>
  <si>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</si>
  <si>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</si>
  <si>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</si>
  <si>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</si>
  <si>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</si>
  <si>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</si>
  <si>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</si>
  <si>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</si>
  <si>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</si>
  <si>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</si>
  <si>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</si>
  <si>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</si>
  <si>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</si>
  <si>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</si>
  <si>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</si>
  <si>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</si>
  <si>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</si>
  <si>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</si>
  <si>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</si>
  <si>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</si>
  <si>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</si>
  <si>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</si>
  <si>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</si>
  <si>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</si>
  <si>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</si>
  <si>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</si>
  <si>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</si>
  <si>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</si>
  <si>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</si>
  <si>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</si>
  <si>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</si>
  <si>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</si>
  <si>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</si>
  <si>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</si>
  <si>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</si>
  <si>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</si>
  <si>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</si>
  <si>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</si>
  <si>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</si>
  <si>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</si>
  <si>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</si>
  <si>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</si>
  <si>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</si>
  <si>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</si>
  <si>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</si>
  <si>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</si>
  <si>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</si>
  <si>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</si>
  <si>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</si>
  <si>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</si>
  <si>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</si>
  <si>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</si>
  <si>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</si>
  <si>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</si>
  <si>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</si>
  <si>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</si>
  <si>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</si>
  <si>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</si>
  <si>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</si>
  <si>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</si>
  <si>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</si>
  <si>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</si>
  <si>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</si>
  <si>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</si>
  <si>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</si>
  <si>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</si>
  <si>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</si>
  <si>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</si>
  <si>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</si>
  <si>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</si>
  <si>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</si>
  <si>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</si>
  <si>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</si>
  <si>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</si>
  <si>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</si>
  <si>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</si>
  <si>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</si>
  <si>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</si>
  <si>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</si>
  <si>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</si>
  <si>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</si>
  <si>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</si>
  <si>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</si>
  <si>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</si>
  <si>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</si>
  <si>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</si>
  <si>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</si>
  <si>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</si>
  <si>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</si>
  <si>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</si>
  <si>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</si>
  <si>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</si>
  <si>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</si>
  <si>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</si>
  <si>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</si>
  <si>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</si>
  <si>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</si>
  <si>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</si>
  <si>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</si>
  <si>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</si>
  <si>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</si>
  <si>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</si>
  <si>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</si>
  <si>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</si>
  <si>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</si>
  <si>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</si>
  <si>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</si>
  <si>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</si>
  <si>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</si>
  <si>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</si>
  <si>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</si>
  <si>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</si>
  <si>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</si>
  <si>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</si>
  <si>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</si>
  <si>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</si>
  <si>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</si>
  <si>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</si>
  <si>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</si>
  <si>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</si>
  <si>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</si>
  <si>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</si>
  <si>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</si>
  <si>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</si>
  <si>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</si>
  <si>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</si>
  <si>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</si>
  <si>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</si>
  <si>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</si>
  <si>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</si>
  <si>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</si>
  <si>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</si>
  <si>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</si>
  <si>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</si>
  <si>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</si>
  <si>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</si>
  <si>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</si>
  <si>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</si>
  <si>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</si>
  <si>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</si>
  <si>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</si>
  <si>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</si>
  <si>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</si>
  <si>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</si>
  <si>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</si>
  <si>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</si>
  <si>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</si>
  <si>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</si>
  <si>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</si>
  <si>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</si>
  <si>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</si>
  <si>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</si>
  <si>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</si>
  <si>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</si>
  <si>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</si>
  <si>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</si>
  <si>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</si>
  <si>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</si>
  <si>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</si>
  <si>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</si>
  <si>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</si>
  <si>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</si>
  <si>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</si>
  <si>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</si>
  <si>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</si>
  <si>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</si>
  <si>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</si>
  <si>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</si>
  <si>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</si>
  <si>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</si>
  <si>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</si>
  <si>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</si>
  <si>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</si>
  <si>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</si>
  <si>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</si>
  <si>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</si>
  <si>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</si>
  <si>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</si>
  <si>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</si>
  <si>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</si>
  <si>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</si>
  <si>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</si>
  <si>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</si>
  <si>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</si>
  <si>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</si>
  <si>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</si>
  <si>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</si>
  <si>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</si>
  <si>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</si>
  <si>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</si>
  <si>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</si>
  <si>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</si>
  <si>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</si>
  <si>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</si>
  <si>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</si>
  <si>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</si>
  <si>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</si>
  <si>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</si>
  <si>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</si>
  <si>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</si>
  <si>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</si>
  <si>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</si>
  <si>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</si>
  <si>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</si>
  <si>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</si>
  <si>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</si>
  <si>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</si>
  <si>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</si>
  <si>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</si>
  <si>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</si>
  <si>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</si>
  <si>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</si>
  <si>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</si>
  <si>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</si>
  <si>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</si>
  <si>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</si>
  <si>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</si>
  <si>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</si>
  <si>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</si>
  <si>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</si>
  <si>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</si>
  <si>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</si>
  <si>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</si>
  <si>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</si>
  <si>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</si>
  <si>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</si>
  <si>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</si>
  <si>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</si>
  <si>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</si>
  <si>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</si>
  <si>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</si>
  <si>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</si>
  <si>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</si>
  <si>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</si>
  <si>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</si>
  <si>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</si>
  <si>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</si>
  <si>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</si>
  <si>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</si>
  <si>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</si>
  <si>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</si>
  <si>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</si>
  <si>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</si>
  <si>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</si>
  <si>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</si>
  <si>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</si>
  <si>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</si>
  <si>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</si>
  <si>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</si>
  <si>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</si>
  <si>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</si>
  <si>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</si>
  <si>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</si>
  <si>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</si>
  <si>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</si>
  <si>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</si>
  <si>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</si>
  <si>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</si>
  <si>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</si>
  <si>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</si>
  <si>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</si>
  <si>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</si>
  <si>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</si>
  <si>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</si>
  <si>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</si>
  <si>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</si>
  <si>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</si>
  <si>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</si>
  <si>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</si>
  <si>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</si>
  <si>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</si>
  <si>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</si>
  <si>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</si>
  <si>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</si>
  <si>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</si>
  <si>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</si>
  <si>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</si>
  <si>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</si>
  <si>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</si>
  <si>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</si>
  <si>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</si>
  <si>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</si>
  <si>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</si>
  <si>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</si>
  <si>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</si>
  <si>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</si>
  <si>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</si>
  <si>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</si>
  <si>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</si>
  <si>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</si>
  <si>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</si>
  <si>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</si>
  <si>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</si>
  <si>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</si>
  <si>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</si>
  <si>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</si>
  <si>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</si>
  <si>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</si>
  <si>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</si>
  <si>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</si>
  <si>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</si>
  <si>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</si>
  <si>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</si>
  <si>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</si>
  <si>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</si>
  <si>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</si>
  <si>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</si>
  <si>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</si>
  <si>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</si>
  <si>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</si>
  <si>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</si>
  <si>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</si>
  <si>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</si>
  <si>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</si>
  <si>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</si>
  <si>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</si>
  <si>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</si>
  <si>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</si>
  <si>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</si>
  <si>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</si>
  <si>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</si>
  <si>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</si>
  <si>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</si>
  <si>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</si>
  <si>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</si>
  <si>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</si>
  <si>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</si>
  <si>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</si>
  <si>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</si>
  <si>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</si>
  <si>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</si>
  <si>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</si>
  <si>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</si>
  <si>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</si>
  <si>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</si>
  <si>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</si>
  <si>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</si>
  <si>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</si>
  <si>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</si>
  <si>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</si>
  <si>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</si>
  <si>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</si>
  <si>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</si>
  <si>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</si>
  <si>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</si>
  <si>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</si>
  <si>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</si>
  <si>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</si>
  <si>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</si>
  <si>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</si>
  <si>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</si>
  <si>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</si>
  <si>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</si>
  <si>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</si>
  <si>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</si>
  <si>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</si>
  <si>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</si>
  <si>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</si>
  <si>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</si>
  <si>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</si>
  <si>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</si>
  <si>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</si>
  <si>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</si>
  <si>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</si>
  <si>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</si>
  <si>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</si>
  <si>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</si>
  <si>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</si>
  <si>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</si>
  <si>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</si>
  <si>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</si>
  <si>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</si>
  <si>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</si>
  <si>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</si>
  <si>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</si>
  <si>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</si>
  <si>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</si>
  <si>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</si>
  <si>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</si>
  <si>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</si>
  <si>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</si>
  <si>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</si>
  <si>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</si>
  <si>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</si>
  <si>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</si>
  <si>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</si>
  <si>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</si>
  <si>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</si>
  <si>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</si>
  <si>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</si>
  <si>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</si>
  <si>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</si>
  <si>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</si>
  <si>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</si>
  <si>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</si>
  <si>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</si>
  <si>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</si>
  <si>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</si>
  <si>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</si>
  <si>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</si>
  <si>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</si>
  <si>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</si>
  <si>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</si>
  <si>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</si>
  <si>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</si>
  <si>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</si>
  <si>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</si>
  <si>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</si>
  <si>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</si>
  <si>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</si>
  <si>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</si>
  <si>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</si>
  <si>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</si>
  <si>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</si>
  <si>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</si>
  <si>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</si>
  <si>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</si>
  <si>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</si>
  <si>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</si>
  <si>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</si>
  <si>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</si>
  <si>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</si>
  <si>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</si>
  <si>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</si>
  <si>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</si>
  <si>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</si>
  <si>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</si>
  <si>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</si>
  <si>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</si>
  <si>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</si>
  <si>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</si>
  <si>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</si>
  <si>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</si>
  <si>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</si>
  <si>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</si>
  <si>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</si>
  <si>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</si>
  <si>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</si>
  <si>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</si>
  <si>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</si>
  <si>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</si>
  <si>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</si>
  <si>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</si>
  <si>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</si>
  <si>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</si>
  <si>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</si>
  <si>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</si>
  <si>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</si>
  <si>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</si>
  <si>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</si>
  <si>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</si>
  <si>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</si>
  <si>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</si>
  <si>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</si>
  <si>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</si>
  <si>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</si>
  <si>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</si>
  <si>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</si>
  <si>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</si>
  <si>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</si>
  <si>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</si>
  <si>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</si>
  <si>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</si>
  <si>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</si>
  <si>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</si>
  <si>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</si>
  <si>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</si>
  <si>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</si>
  <si>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</si>
  <si>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</si>
  <si>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</si>
  <si>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</si>
  <si>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</si>
  <si>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</si>
  <si>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</si>
  <si>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</si>
  <si>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</si>
  <si>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</si>
  <si>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</si>
  <si>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</si>
  <si>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</si>
  <si>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</si>
  <si>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</si>
  <si>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</si>
  <si>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</si>
  <si>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</si>
  <si>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</si>
  <si>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</si>
  <si>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</si>
  <si>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</si>
  <si>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</si>
  <si>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</si>
  <si>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</si>
  <si>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</si>
  <si>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</si>
  <si>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</si>
  <si>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</si>
  <si>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</si>
  <si>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</si>
  <si>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</si>
  <si>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</si>
  <si>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</si>
  <si>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</si>
  <si>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</si>
  <si>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</si>
  <si>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</si>
  <si>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</si>
  <si>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</si>
  <si>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</si>
  <si>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</si>
  <si>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</si>
  <si>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</si>
  <si>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</si>
  <si>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</si>
  <si>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</si>
  <si>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</si>
  <si>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</si>
  <si>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</si>
  <si>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</si>
  <si>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</si>
  <si>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</si>
  <si>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</si>
  <si>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</si>
  <si>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</si>
  <si>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</si>
  <si>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</si>
  <si>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</si>
  <si>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</si>
  <si>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</si>
  <si>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</si>
  <si>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</si>
  <si>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</si>
  <si>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</si>
  <si>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</si>
  <si>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</si>
  <si>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</si>
  <si>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</si>
  <si>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</si>
  <si>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</si>
  <si>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</si>
  <si>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</si>
  <si>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</si>
  <si>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</si>
  <si>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</si>
  <si>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</si>
  <si>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</si>
  <si>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</si>
  <si>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</si>
  <si>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</si>
  <si>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</si>
  <si>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</si>
  <si>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</si>
  <si>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</si>
  <si>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</si>
  <si>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</si>
  <si>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</si>
  <si>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</si>
  <si>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</si>
  <si>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</si>
  <si>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</si>
  <si>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</si>
  <si>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</si>
  <si>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</si>
  <si>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</si>
  <si>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</si>
  <si>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</si>
  <si>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</si>
  <si>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</si>
  <si>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</si>
  <si>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</si>
  <si>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</si>
  <si>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</si>
  <si>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</si>
  <si>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</si>
  <si>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</si>
  <si>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</si>
  <si>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</si>
  <si>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</si>
  <si>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</si>
  <si>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</si>
  <si>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</si>
  <si>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</si>
  <si>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</si>
  <si>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</si>
  <si>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</si>
  <si>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</si>
  <si>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</si>
  <si>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</si>
  <si>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</si>
  <si>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</si>
  <si>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</si>
  <si>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</si>
  <si>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</si>
  <si>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</si>
  <si>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</si>
  <si>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</si>
  <si>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</si>
  <si>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</si>
  <si>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</si>
  <si>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</si>
  <si>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</si>
  <si>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</si>
  <si>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</si>
  <si>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</si>
  <si>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</si>
  <si>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</si>
  <si>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</si>
  <si>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</si>
  <si>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</si>
  <si>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</si>
  <si>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</si>
  <si>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</si>
  <si>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</si>
  <si>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</si>
  <si>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</si>
  <si>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</si>
  <si>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</si>
  <si>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</si>
  <si>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</si>
  <si>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</si>
  <si>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</si>
  <si>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</si>
  <si>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</si>
  <si>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</si>
  <si>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</si>
  <si>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</si>
  <si>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</si>
  <si>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</si>
  <si>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</si>
  <si>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</si>
  <si>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</si>
  <si>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</si>
  <si>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</si>
  <si>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</si>
  <si>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</si>
  <si>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</si>
  <si>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</si>
  <si>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</si>
  <si>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</si>
  <si>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</si>
  <si>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</si>
  <si>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</si>
  <si>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</si>
  <si>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</si>
  <si>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</si>
  <si>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</si>
  <si>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</si>
  <si>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</si>
  <si>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</si>
  <si>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</si>
  <si>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</si>
  <si>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</si>
  <si>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</si>
  <si>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</si>
  <si>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</si>
  <si>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</si>
  <si>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</si>
  <si>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</si>
  <si>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</si>
  <si>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</si>
  <si>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</si>
  <si>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</si>
  <si>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</si>
  <si>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</si>
  <si>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</si>
  <si>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</si>
  <si>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</si>
  <si>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</si>
  <si>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</si>
  <si>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</si>
  <si>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</si>
  <si>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</si>
  <si>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</si>
  <si>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</si>
  <si>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</si>
  <si>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</si>
  <si>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</si>
  <si>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</si>
  <si>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</si>
  <si>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</si>
  <si>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</si>
  <si>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</si>
  <si>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</si>
  <si>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</si>
  <si>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</si>
  <si>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</si>
  <si>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</si>
  <si>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</si>
  <si>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</si>
  <si>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</si>
  <si>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</si>
  <si>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</si>
  <si>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</si>
  <si>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</si>
  <si>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</si>
  <si>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</si>
  <si>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</si>
  <si>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</si>
  <si>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</si>
  <si>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</si>
  <si>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</si>
  <si>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</si>
  <si>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</si>
  <si>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</si>
  <si>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</si>
  <si>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</si>
  <si>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</si>
  <si>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</si>
  <si>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</si>
  <si>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</si>
  <si>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</si>
  <si>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</si>
  <si>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</si>
  <si>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</si>
  <si>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</si>
  <si>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</si>
  <si>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</si>
  <si>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</si>
  <si>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</si>
  <si>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</si>
  <si>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</si>
  <si>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</si>
  <si>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</si>
  <si>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</si>
  <si>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</si>
  <si>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</si>
  <si>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</si>
  <si>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</si>
  <si>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</si>
  <si>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</si>
  <si>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</si>
  <si>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</si>
  <si>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</si>
  <si>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</si>
  <si>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</si>
  <si>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</si>
  <si>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</si>
  <si>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</si>
  <si>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</si>
  <si>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</si>
  <si>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</si>
  <si>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</si>
  <si>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</si>
  <si>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</si>
  <si>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</si>
  <si>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</si>
  <si>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</si>
  <si>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</si>
  <si>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</si>
  <si>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</si>
  <si>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</si>
  <si>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</si>
  <si>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</si>
  <si>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</si>
  <si>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</si>
  <si>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</si>
  <si>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</si>
  <si>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</si>
  <si>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</si>
  <si>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</si>
  <si>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</si>
  <si>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</si>
  <si>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</si>
  <si>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</si>
  <si>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</si>
  <si>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</si>
  <si>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</si>
  <si>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</si>
  <si>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</si>
  <si>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</si>
  <si>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</si>
  <si>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</si>
  <si>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</si>
  <si>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</si>
  <si>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</si>
  <si>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</si>
  <si>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</si>
  <si>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</si>
  <si>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</si>
  <si>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</si>
  <si>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</si>
  <si>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</si>
  <si>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</si>
  <si>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</si>
  <si>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</si>
  <si>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</si>
  <si>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</si>
  <si>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</si>
  <si>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</si>
  <si>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</si>
  <si>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</si>
  <si>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</si>
  <si>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</si>
  <si>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</si>
  <si>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</si>
  <si>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</si>
  <si>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</si>
  <si>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</si>
  <si>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</si>
  <si>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</si>
  <si>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</si>
  <si>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</si>
  <si>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</si>
  <si>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</si>
  <si>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</si>
  <si>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</si>
  <si>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</si>
  <si>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</si>
  <si>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</si>
  <si>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</si>
  <si>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</si>
  <si>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</si>
  <si>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</si>
  <si>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</si>
  <si>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</si>
  <si>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</si>
  <si>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</si>
  <si>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</si>
  <si>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</si>
  <si>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</si>
  <si>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</si>
  <si>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</si>
  <si>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</si>
  <si>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</si>
  <si>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</si>
  <si>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</si>
  <si>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</si>
  <si>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</si>
  <si>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</si>
  <si>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</si>
  <si>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</si>
  <si>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</si>
  <si>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</si>
  <si>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</si>
  <si>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</si>
  <si>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</si>
  <si>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</si>
  <si>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</si>
  <si>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</si>
  <si>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</si>
  <si>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</si>
  <si>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</si>
  <si>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</si>
  <si>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</si>
  <si>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</si>
  <si>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</si>
  <si>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</si>
  <si>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</si>
  <si>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</si>
  <si>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</si>
  <si>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</si>
  <si>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</si>
  <si>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</si>
  <si>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</si>
  <si>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</si>
  <si>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</si>
  <si>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</si>
  <si>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</si>
  <si>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</si>
  <si>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</si>
  <si>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</si>
  <si>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</si>
  <si>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</si>
  <si>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</si>
  <si>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</si>
  <si>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</si>
  <si>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</si>
  <si>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</si>
  <si>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</si>
  <si>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</si>
  <si>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</si>
  <si>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</si>
  <si>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</si>
  <si>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</si>
  <si>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</si>
  <si>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</si>
  <si>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</si>
  <si>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</si>
  <si>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</si>
  <si>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</si>
  <si>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</si>
  <si>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</si>
  <si>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</si>
  <si>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</si>
  <si>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</si>
  <si>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</si>
  <si>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</si>
  <si>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</si>
  <si>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</si>
  <si>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</si>
  <si>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</si>
  <si>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</si>
  <si>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</si>
  <si>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</si>
  <si>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</si>
  <si>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</si>
  <si>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</si>
  <si>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</si>
  <si>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</si>
  <si>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</si>
  <si>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</si>
  <si>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</si>
  <si>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</si>
  <si>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</si>
  <si>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</si>
  <si>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</si>
  <si>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</si>
  <si>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</si>
  <si>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</si>
  <si>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</si>
  <si>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</si>
  <si>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</si>
  <si>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</si>
  <si>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</si>
  <si>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</si>
  <si>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</si>
  <si>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</si>
  <si>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</si>
  <si>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</si>
  <si>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</si>
  <si>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</si>
  <si>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</si>
  <si>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</si>
  <si>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</si>
  <si>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</si>
  <si>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</si>
  <si>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</si>
  <si>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</si>
  <si>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</si>
  <si>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</si>
  <si>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</si>
  <si>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</si>
  <si>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</si>
  <si>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</si>
  <si>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</si>
  <si>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</si>
  <si>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</si>
  <si>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</si>
  <si>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</si>
  <si>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</si>
  <si>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</si>
  <si>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</si>
  <si>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</si>
  <si>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</si>
  <si>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</si>
  <si>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</si>
  <si>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</si>
  <si>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</si>
  <si>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</si>
  <si>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</si>
  <si>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</si>
  <si>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</si>
  <si>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</si>
  <si>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</si>
  <si>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</si>
  <si>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</si>
  <si>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</si>
  <si>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</si>
  <si>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</si>
  <si>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</si>
  <si>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</si>
  <si>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</si>
  <si>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</si>
  <si>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</si>
  <si>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</si>
  <si>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</si>
  <si>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</si>
  <si>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</si>
  <si>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</si>
  <si>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</si>
  <si>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</si>
  <si>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</si>
  <si>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</si>
  <si>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</si>
  <si>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</si>
  <si>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</si>
  <si>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</si>
  <si>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</si>
  <si>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</si>
  <si>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</si>
  <si>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</si>
  <si>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</si>
  <si>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</si>
  <si>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</si>
  <si>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</si>
  <si>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</si>
  <si>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</si>
  <si>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</si>
  <si>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</si>
  <si>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</si>
  <si>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</si>
  <si>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</si>
  <si>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</si>
  <si>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</si>
  <si>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</si>
  <si>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</si>
  <si>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</si>
  <si>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</si>
  <si>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</si>
  <si>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</si>
  <si>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</si>
  <si>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</si>
  <si>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</si>
  <si>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</si>
  <si>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</si>
  <si>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</si>
  <si>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</si>
  <si>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</si>
  <si>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</si>
  <si>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</si>
  <si>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</si>
  <si>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</si>
  <si>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</si>
  <si>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</si>
  <si>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</si>
  <si>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</si>
  <si>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</si>
  <si>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</si>
  <si>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</si>
  <si>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</si>
  <si>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</si>
  <si>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</si>
  <si>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</si>
  <si>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</si>
  <si>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</si>
  <si>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</si>
  <si>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</si>
  <si>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</si>
  <si>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</si>
  <si>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</si>
  <si>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</si>
  <si>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</si>
  <si>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</si>
  <si>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</si>
  <si>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</si>
  <si>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</si>
  <si>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</si>
  <si>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</si>
  <si>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</si>
  <si>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</si>
  <si>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</si>
  <si>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</si>
  <si>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</si>
  <si>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</si>
  <si>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</si>
  <si>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</si>
  <si>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</si>
  <si>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</si>
  <si>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</si>
  <si>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</si>
  <si>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</si>
  <si>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</si>
  <si>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</si>
  <si>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</si>
  <si>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</si>
  <si>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</si>
  <si>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</si>
  <si>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</si>
  <si>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</si>
  <si>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</si>
  <si>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</si>
  <si>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</si>
  <si>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</si>
  <si>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</si>
  <si>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</si>
  <si>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</si>
  <si>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</si>
  <si>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</si>
  <si>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</si>
  <si>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</si>
  <si>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</si>
  <si>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</si>
  <si>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</si>
  <si>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</si>
  <si>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</si>
  <si>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</si>
  <si>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</si>
  <si>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</si>
  <si>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</si>
  <si>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</si>
  <si>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</si>
  <si>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</si>
  <si>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</si>
  <si>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</si>
  <si>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</si>
  <si>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</si>
  <si>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</si>
  <si>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</si>
  <si>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</si>
  <si>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</si>
  <si>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</si>
  <si>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</si>
  <si>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</si>
  <si>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</si>
  <si>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</si>
  <si>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</si>
  <si>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</si>
  <si>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</si>
  <si>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</si>
  <si>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</si>
  <si>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</si>
  <si>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</si>
  <si>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</si>
  <si>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</si>
  <si>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</si>
  <si>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</si>
  <si>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</si>
  <si>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</si>
  <si>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</si>
  <si>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</si>
  <si>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</si>
  <si>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</si>
  <si>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</si>
  <si>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</si>
  <si>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</si>
  <si>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</si>
  <si>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</si>
  <si>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</si>
  <si>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</si>
  <si>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</si>
  <si>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</si>
  <si>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</si>
  <si>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</si>
  <si>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</si>
  <si>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</si>
  <si>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</si>
  <si>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</si>
  <si>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</si>
  <si>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</si>
  <si>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</si>
  <si>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</si>
  <si>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</si>
  <si>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</si>
  <si>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</si>
  <si>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</si>
  <si>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</si>
  <si>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</si>
  <si>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</si>
  <si>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</si>
  <si>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</si>
  <si>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</si>
  <si>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</si>
  <si>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</si>
  <si>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</si>
  <si>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</si>
  <si>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</si>
  <si>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</si>
  <si>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</si>
  <si>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</si>
  <si>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</si>
  <si>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</si>
  <si>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</si>
  <si>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</si>
  <si>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</si>
  <si>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</si>
  <si>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</si>
  <si>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</si>
  <si>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</si>
  <si>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</si>
  <si>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</si>
  <si>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</si>
  <si>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</si>
  <si>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</si>
  <si>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</si>
  <si>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</si>
  <si>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</si>
  <si>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</si>
  <si>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</si>
  <si>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</si>
  <si>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</si>
  <si>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</si>
  <si>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</si>
  <si>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</si>
  <si>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</si>
  <si>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</si>
  <si>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</si>
  <si>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</si>
  <si>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</si>
  <si>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</si>
  <si>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</si>
  <si>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</si>
  <si>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</si>
  <si>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</si>
  <si>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</si>
  <si>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</si>
  <si>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</si>
  <si>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</si>
  <si>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</si>
  <si>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</si>
  <si>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</si>
  <si>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</si>
  <si>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</si>
  <si>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</si>
  <si>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</si>
  <si>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</si>
  <si>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</si>
  <si>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</si>
  <si>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</si>
  <si>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</si>
  <si>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</si>
  <si>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</si>
  <si>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</si>
  <si>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</si>
  <si>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</si>
  <si>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</si>
  <si>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</si>
  <si>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</si>
  <si>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</si>
  <si>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</si>
  <si>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</si>
  <si>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</si>
  <si>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</si>
  <si>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</si>
  <si>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</si>
  <si>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</si>
  <si>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</si>
  <si>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</si>
  <si>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</si>
  <si>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</si>
  <si>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</si>
  <si>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</si>
  <si>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</si>
  <si>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</si>
  <si>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</si>
  <si>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</si>
  <si>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</si>
  <si>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</si>
  <si>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</si>
  <si>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</si>
  <si>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</si>
  <si>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</si>
  <si>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</si>
  <si>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</si>
  <si>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</si>
  <si>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</si>
  <si>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</si>
  <si>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</si>
  <si>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</si>
  <si>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</si>
  <si>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</si>
  <si>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</si>
  <si>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</si>
  <si>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</si>
  <si>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</si>
  <si>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</si>
  <si>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</si>
  <si>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</si>
  <si>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</si>
  <si>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</si>
  <si>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</si>
  <si>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</si>
  <si>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</si>
  <si>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</si>
  <si>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</si>
  <si>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</si>
  <si>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</si>
  <si>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</si>
  <si>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</si>
  <si>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</si>
  <si>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</si>
  <si>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</si>
  <si>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</si>
  <si>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</si>
  <si>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</si>
  <si>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</si>
  <si>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</si>
  <si>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</si>
  <si>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</si>
  <si>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</si>
  <si>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</si>
  <si>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</si>
  <si>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</si>
  <si>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</si>
  <si>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</si>
  <si>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</si>
  <si>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</si>
  <si>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</si>
  <si>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</si>
  <si>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</si>
  <si>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</si>
  <si>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</si>
  <si>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</si>
  <si>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</si>
  <si>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</si>
  <si>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</si>
  <si>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</si>
  <si>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</si>
  <si>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</si>
  <si>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</si>
  <si>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</si>
  <si>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</si>
  <si>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</si>
  <si>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</si>
  <si>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</si>
  <si>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</si>
  <si>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</si>
  <si>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</si>
  <si>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</si>
  <si>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</si>
  <si>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</si>
  <si>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</si>
  <si>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</si>
  <si>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</si>
  <si>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</si>
  <si>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</si>
  <si>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</si>
  <si>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</si>
  <si>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</si>
  <si>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</si>
  <si>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</si>
  <si>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</si>
  <si>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</si>
  <si>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</si>
  <si>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</si>
  <si>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</si>
  <si>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</si>
  <si>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</si>
  <si>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</si>
  <si>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</si>
  <si>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</si>
  <si>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</si>
  <si>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</si>
  <si>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</si>
  <si>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</si>
  <si>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</si>
  <si>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</si>
  <si>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</si>
  <si>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</si>
  <si>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</si>
  <si>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</si>
  <si>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</si>
  <si>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</si>
  <si>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</si>
  <si>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</si>
  <si>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</si>
  <si>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</si>
  <si>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</si>
  <si>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</si>
  <si>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</si>
  <si>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</si>
  <si>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</si>
  <si>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</si>
  <si>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</si>
  <si>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</si>
  <si>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</si>
  <si>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</si>
  <si>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</si>
  <si>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</si>
  <si>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</si>
  <si>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</si>
  <si>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</si>
  <si>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</si>
  <si>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</si>
  <si>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</si>
  <si>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</si>
  <si>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</si>
  <si>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</si>
  <si>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</si>
  <si>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</si>
  <si>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</si>
  <si>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</si>
  <si>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</si>
  <si>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</si>
  <si>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</si>
  <si>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</si>
  <si>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</si>
  <si>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</si>
  <si>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</si>
  <si>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</si>
  <si>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</si>
  <si>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</si>
  <si>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</si>
  <si>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</si>
  <si>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</si>
  <si>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</si>
  <si>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</si>
  <si>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</si>
  <si>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</si>
  <si>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</si>
  <si>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</si>
  <si>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</si>
  <si>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</si>
  <si>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</si>
  <si>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</si>
  <si>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</si>
  <si>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</si>
  <si>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</si>
  <si>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</si>
  <si>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</si>
  <si>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</si>
  <si>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</si>
  <si>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</si>
  <si>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</si>
  <si>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</si>
  <si>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</si>
  <si>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</si>
  <si>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</si>
  <si>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</si>
  <si>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</si>
  <si>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</si>
  <si>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</si>
  <si>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</si>
  <si>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</si>
  <si>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</si>
  <si>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</si>
  <si>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</si>
  <si>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</si>
  <si>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</si>
  <si>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</si>
  <si>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</si>
  <si>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</si>
  <si>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</si>
  <si>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</si>
  <si>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</si>
  <si>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</si>
  <si>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</si>
  <si>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</si>
  <si>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</si>
  <si>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</si>
  <si>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</si>
  <si>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</si>
  <si>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</si>
  <si>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</si>
  <si>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</si>
  <si>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</si>
  <si>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</si>
  <si>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</si>
  <si>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</si>
  <si>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</si>
  <si>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</si>
  <si>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</si>
  <si>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</si>
  <si>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</si>
  <si>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</si>
  <si>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</si>
  <si>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</si>
  <si>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</si>
  <si>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</si>
  <si>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</si>
  <si>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</si>
  <si>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</si>
  <si>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</si>
  <si>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</si>
  <si>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</si>
  <si>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</si>
  <si>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</si>
  <si>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</si>
  <si>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</si>
  <si>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</si>
  <si>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</si>
  <si>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</si>
  <si>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</si>
  <si>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</si>
  <si>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</si>
  <si>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</si>
  <si>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</si>
  <si>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</si>
  <si>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</si>
  <si>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</si>
  <si>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</si>
  <si>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</si>
  <si>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</si>
  <si>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</si>
  <si>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</si>
  <si>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</si>
  <si>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</si>
  <si>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</si>
  <si>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</si>
  <si>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</si>
  <si>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</si>
  <si>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</si>
  <si>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</si>
  <si>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</si>
  <si>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</si>
  <si>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</si>
  <si>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</si>
  <si>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</si>
  <si>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</si>
  <si>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</si>
  <si>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</si>
  <si>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</si>
  <si>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</si>
  <si>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</si>
  <si>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</si>
  <si>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</si>
  <si>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</si>
  <si>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</si>
  <si>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</si>
  <si>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</si>
  <si>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</si>
  <si>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</si>
  <si>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</si>
  <si>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</si>
  <si>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</si>
  <si>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</si>
  <si>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</si>
  <si>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</si>
  <si>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</si>
  <si>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</si>
  <si>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</si>
  <si>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</si>
  <si>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</si>
  <si>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</si>
  <si>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</si>
  <si>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</si>
  <si>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</si>
  <si>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</si>
  <si>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</si>
  <si>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</si>
  <si>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</si>
  <si>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</si>
  <si>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</si>
  <si>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</si>
  <si>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</si>
  <si>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</si>
  <si>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</si>
  <si>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</si>
  <si>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</si>
  <si>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</si>
  <si>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</si>
  <si>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</si>
  <si>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</si>
  <si>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</si>
  <si>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</si>
  <si>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</si>
  <si>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</si>
  <si>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</si>
  <si>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</si>
  <si>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</si>
  <si>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</si>
  <si>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</si>
  <si>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</si>
  <si>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</si>
  <si>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</si>
  <si>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</si>
  <si>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</si>
  <si>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</si>
  <si>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</si>
  <si>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</si>
  <si>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</si>
  <si>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</si>
  <si>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</si>
  <si>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</si>
  <si>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</si>
  <si>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</si>
  <si>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</si>
  <si>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</si>
  <si>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</si>
  <si>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</si>
  <si>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</si>
  <si>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</si>
  <si>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</si>
  <si>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</si>
  <si>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</si>
  <si>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</si>
  <si>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</si>
  <si>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</si>
  <si>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</si>
  <si>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</si>
  <si>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</si>
  <si>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</si>
  <si>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</si>
  <si>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</si>
  <si>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</si>
  <si>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</si>
  <si>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</si>
  <si>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</si>
  <si>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</si>
  <si>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</si>
  <si>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</si>
  <si>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</si>
  <si>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</si>
  <si>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</si>
  <si>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</si>
  <si>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</si>
  <si>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</si>
  <si>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</si>
  <si>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</si>
  <si>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</si>
  <si>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</si>
  <si>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</si>
  <si>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</si>
  <si>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</si>
  <si>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</si>
  <si>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</si>
  <si>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</si>
  <si>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</si>
  <si>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</si>
  <si>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</si>
  <si>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</si>
  <si>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</si>
  <si>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</si>
  <si>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</si>
  <si>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</si>
  <si>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</si>
  <si>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</si>
  <si>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</si>
  <si>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</si>
  <si>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</si>
  <si>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</si>
  <si>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</si>
  <si>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</si>
  <si>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</si>
  <si>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</si>
  <si>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</si>
  <si>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</si>
  <si>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</si>
  <si>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</si>
  <si>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</si>
  <si>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</si>
  <si>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</si>
  <si>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</si>
  <si>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</si>
  <si>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</si>
  <si>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</si>
  <si>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</si>
  <si>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</si>
  <si>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</si>
  <si>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</si>
  <si>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</si>
  <si>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</si>
  <si>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</si>
  <si>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</si>
  <si>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</si>
  <si>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</si>
  <si>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</si>
  <si>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</si>
  <si>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</si>
  <si>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</si>
  <si>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</si>
  <si>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</si>
  <si>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</si>
  <si>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</si>
  <si>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</si>
  <si>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</si>
  <si>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</si>
  <si>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</si>
  <si>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</si>
  <si>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</si>
  <si>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</si>
  <si>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</si>
  <si>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</si>
  <si>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</si>
  <si>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</si>
  <si>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</si>
  <si>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</si>
  <si>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</si>
  <si>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</si>
  <si>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</si>
  <si>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</si>
  <si>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</si>
  <si>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</si>
  <si>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</si>
  <si>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</si>
  <si>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</si>
  <si>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</si>
  <si>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</si>
  <si>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</si>
  <si>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</si>
  <si>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</si>
  <si>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</si>
  <si>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</si>
  <si>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</si>
  <si>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</si>
  <si>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</si>
  <si>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</si>
  <si>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</si>
  <si>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</si>
  <si>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</si>
  <si>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</si>
  <si>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</si>
  <si>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</si>
  <si>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</si>
  <si>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</si>
  <si>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</si>
  <si>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</si>
  <si>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</si>
  <si>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</si>
  <si>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</si>
  <si>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</si>
  <si>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</si>
  <si>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</si>
  <si>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</si>
  <si>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</si>
  <si>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</si>
  <si>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</si>
  <si>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</si>
  <si>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</si>
  <si>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</si>
  <si>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</si>
  <si>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</si>
  <si>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</si>
  <si>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</si>
  <si>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</si>
  <si>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</si>
  <si>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</si>
  <si>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</si>
  <si>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</si>
  <si>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</si>
  <si>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</si>
  <si>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</si>
  <si>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</si>
  <si>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</si>
  <si>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</si>
  <si>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</si>
  <si>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</si>
  <si>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</si>
  <si>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</si>
  <si>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</si>
  <si>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</si>
  <si>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</si>
  <si>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</si>
  <si>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</si>
  <si>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</si>
  <si>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</si>
  <si>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</si>
  <si>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</si>
  <si>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</si>
  <si>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</si>
  <si>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</si>
  <si>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</si>
  <si>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</si>
  <si>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</si>
  <si>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</si>
  <si>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</si>
  <si>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</si>
  <si>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</si>
  <si>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</si>
  <si>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</si>
  <si>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</si>
  <si>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</si>
  <si>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</si>
  <si>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</si>
  <si>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</si>
  <si>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</si>
  <si>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</si>
  <si>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</si>
  <si>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</si>
  <si>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</si>
  <si>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</si>
  <si>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</si>
  <si>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</si>
  <si>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</si>
  <si>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</si>
  <si>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</si>
  <si>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</si>
  <si>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</si>
  <si>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</si>
  <si>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</si>
  <si>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</si>
  <si>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</si>
  <si>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</si>
  <si>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</si>
  <si>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</si>
  <si>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</si>
  <si>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</si>
  <si>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</si>
  <si>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</si>
  <si>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</si>
  <si>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</si>
  <si>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</si>
  <si>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</si>
  <si>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</si>
  <si>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</si>
  <si>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</si>
  <si>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</si>
  <si>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</si>
  <si>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</si>
  <si>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</si>
  <si>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</si>
  <si>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</si>
  <si>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</si>
  <si>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</si>
  <si>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</si>
  <si>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</si>
  <si>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</si>
  <si>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</si>
  <si>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</si>
  <si>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</si>
  <si>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</si>
  <si>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</si>
  <si>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</si>
  <si>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</si>
  <si>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</si>
  <si>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</si>
  <si>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</si>
  <si>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</si>
  <si>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</si>
  <si>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</si>
  <si>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</si>
  <si>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</si>
  <si>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</si>
  <si>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</si>
  <si>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</si>
  <si>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</si>
  <si>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</si>
  <si>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</si>
  <si>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</si>
  <si>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</si>
  <si>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</si>
  <si>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</si>
  <si>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</si>
  <si>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</si>
  <si>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</si>
  <si>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</si>
  <si>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</si>
  <si>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</si>
  <si>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</si>
  <si>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</si>
  <si>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</si>
  <si>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</si>
  <si>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</si>
  <si>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</si>
  <si>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</si>
  <si>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</si>
  <si>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</si>
  <si>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</si>
  <si>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</si>
  <si>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</si>
  <si>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</si>
  <si>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</si>
  <si>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</si>
  <si>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</si>
  <si>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</si>
  <si>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</si>
  <si>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</si>
  <si>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</si>
  <si>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</si>
  <si>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</si>
  <si>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</si>
  <si>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</si>
  <si>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</si>
  <si>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</si>
  <si>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</si>
  <si>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</si>
  <si>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</si>
  <si>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</si>
  <si>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</si>
  <si>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</si>
  <si>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</si>
  <si>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</si>
  <si>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</si>
  <si>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</si>
  <si>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</si>
  <si>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</si>
  <si>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</si>
  <si>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</si>
  <si>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</si>
  <si>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</si>
  <si>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</si>
  <si>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</si>
  <si>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</si>
  <si>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</si>
  <si>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</si>
  <si>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</si>
  <si>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</si>
  <si>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</si>
  <si>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</si>
  <si>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</si>
  <si>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</si>
  <si>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</si>
  <si>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</si>
  <si>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</si>
  <si>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</si>
  <si>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</si>
  <si>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</si>
  <si>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</si>
  <si>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</si>
  <si>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</si>
  <si>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</si>
  <si>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</si>
  <si>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</si>
  <si>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</si>
  <si>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</si>
  <si>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</si>
  <si>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</si>
  <si>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</si>
  <si>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</si>
  <si>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</si>
  <si>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</si>
  <si>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</si>
  <si>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</si>
  <si>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</si>
  <si>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</si>
  <si>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</si>
  <si>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</si>
  <si>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</si>
  <si>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</si>
  <si>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</si>
  <si>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</si>
  <si>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</si>
  <si>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</si>
  <si>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</si>
  <si>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</si>
  <si>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</si>
  <si>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</si>
  <si>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</si>
  <si>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</si>
  <si>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</si>
  <si>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</si>
  <si>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</si>
  <si>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</si>
  <si>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</si>
  <si>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</si>
  <si>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</si>
  <si>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</si>
  <si>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</si>
  <si>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</si>
  <si>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</si>
  <si>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</si>
  <si>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</si>
  <si>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</si>
  <si>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</si>
  <si>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</si>
  <si>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</si>
  <si>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</si>
  <si>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</si>
  <si>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</si>
  <si>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</si>
  <si>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</si>
  <si>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</si>
  <si>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</si>
  <si>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</si>
  <si>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</si>
  <si>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</si>
  <si>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</si>
  <si>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</si>
  <si>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</si>
  <si>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</si>
  <si>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</si>
  <si>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</si>
  <si>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</si>
  <si>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</si>
  <si>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</si>
  <si>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</si>
  <si>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</si>
  <si>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</si>
  <si>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</si>
  <si>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</si>
  <si>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</si>
  <si>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</si>
  <si>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</si>
  <si>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</si>
  <si>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</si>
  <si>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</si>
  <si>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</si>
  <si>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</si>
  <si>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</si>
  <si>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</si>
  <si>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</si>
  <si>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</si>
  <si>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</si>
  <si>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</si>
  <si>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</si>
  <si>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</si>
  <si>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</si>
  <si>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</si>
  <si>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</si>
  <si>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</si>
  <si>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</si>
  <si>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</si>
  <si>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</si>
  <si>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</si>
  <si>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</si>
  <si>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</si>
  <si>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</si>
  <si>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</si>
  <si>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</si>
  <si>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</si>
  <si>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</si>
  <si>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</si>
  <si>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</si>
  <si>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</si>
  <si>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</si>
  <si>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</si>
  <si>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</si>
  <si>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</si>
  <si>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</si>
  <si>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</si>
  <si>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</si>
  <si>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</si>
  <si>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</si>
  <si>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</si>
  <si>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</si>
  <si>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</si>
  <si>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</si>
  <si>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</si>
  <si>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</si>
  <si>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</si>
  <si>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</si>
  <si>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</si>
  <si>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</si>
  <si>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</si>
  <si>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</si>
  <si>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</si>
  <si>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</si>
  <si>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</si>
  <si>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</si>
  <si>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</si>
  <si>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</si>
  <si>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</si>
  <si>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</si>
  <si>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</si>
  <si>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</si>
  <si>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</si>
  <si>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</si>
  <si>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</si>
  <si>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</si>
  <si>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</si>
  <si>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</si>
  <si>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</si>
  <si>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</si>
  <si>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</si>
  <si>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</si>
  <si>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</si>
  <si>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</si>
  <si>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</si>
  <si>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</si>
  <si>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</si>
  <si>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</si>
  <si>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</si>
  <si>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</si>
  <si>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</si>
  <si>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</si>
  <si>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</si>
  <si>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</si>
  <si>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</si>
  <si>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</si>
  <si>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</si>
  <si>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</si>
  <si>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</si>
  <si>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</si>
  <si>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</si>
  <si>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</si>
  <si>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</si>
  <si>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</si>
  <si>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</si>
  <si>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</si>
  <si>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</si>
  <si>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</si>
  <si>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</si>
  <si>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</si>
  <si>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</si>
  <si>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</si>
  <si>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</si>
  <si>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</si>
  <si>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</si>
  <si>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</si>
  <si>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</si>
  <si>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</si>
  <si>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</si>
  <si>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</si>
  <si>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</si>
  <si>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</si>
  <si>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</si>
  <si>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</si>
  <si>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</si>
  <si>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</si>
  <si>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</si>
  <si>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</si>
  <si>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</si>
  <si>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</si>
  <si>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</si>
  <si>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</si>
  <si>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</si>
  <si>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</si>
  <si>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</si>
  <si>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</si>
  <si>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</si>
  <si>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</si>
  <si>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</si>
  <si>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</si>
  <si>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</si>
  <si>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</si>
  <si>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</si>
  <si>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</si>
  <si>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</si>
  <si>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</si>
  <si>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</si>
  <si>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</si>
  <si>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</si>
  <si>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</si>
  <si>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</si>
  <si>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</si>
  <si>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</si>
  <si>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</si>
  <si>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</si>
  <si>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</si>
  <si>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</si>
  <si>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</si>
  <si>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</si>
  <si>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</si>
  <si>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</si>
  <si>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</si>
  <si>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</si>
  <si>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</si>
  <si>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</si>
  <si>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</si>
  <si>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</si>
  <si>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</si>
  <si>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</si>
  <si>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</si>
  <si>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</si>
  <si>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</si>
  <si>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</si>
  <si>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</si>
  <si>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</si>
  <si>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</si>
  <si>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</si>
  <si>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</si>
  <si>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</si>
  <si>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</si>
  <si>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</si>
  <si>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</si>
  <si>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</si>
  <si>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</si>
  <si>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</si>
  <si>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</si>
  <si>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</si>
  <si>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</si>
  <si>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</si>
  <si>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</si>
  <si>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</si>
  <si>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</si>
  <si>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</si>
  <si>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</si>
  <si>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</si>
  <si>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</si>
  <si>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</si>
  <si>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</si>
  <si>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</si>
  <si>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</si>
  <si>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</si>
  <si>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</si>
  <si>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</si>
  <si>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</si>
  <si>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</si>
  <si>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</si>
  <si>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</si>
  <si>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</si>
  <si>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</si>
  <si>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</si>
  <si>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</si>
  <si>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</si>
  <si>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</si>
  <si>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</si>
  <si>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</si>
  <si>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</si>
  <si>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</si>
  <si>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</si>
  <si>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</si>
  <si>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</si>
  <si>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</si>
  <si>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</si>
  <si>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</si>
  <si>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</si>
  <si>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</si>
  <si>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</si>
  <si>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</si>
  <si>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</si>
  <si>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</si>
  <si>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</si>
  <si>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</si>
  <si>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</si>
  <si>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</si>
  <si>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</si>
  <si>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</si>
  <si>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</si>
  <si>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</si>
  <si>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</si>
  <si>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</si>
  <si>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</si>
  <si>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</si>
  <si>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</si>
  <si>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</si>
  <si>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</si>
  <si>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</si>
  <si>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</si>
  <si>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</si>
  <si>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</si>
  <si>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</si>
  <si>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</si>
  <si>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</si>
  <si>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</si>
  <si>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</si>
  <si>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</si>
  <si>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</si>
  <si>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</si>
  <si>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</si>
  <si>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</si>
  <si>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</si>
  <si>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</si>
  <si>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</si>
  <si>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</si>
  <si>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</si>
  <si>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</si>
  <si>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</si>
  <si>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</si>
  <si>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</si>
  <si>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</si>
  <si>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</si>
  <si>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</si>
  <si>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</si>
  <si>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</si>
  <si>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</si>
  <si>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</si>
  <si>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</si>
  <si>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</si>
  <si>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</si>
  <si>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</si>
  <si>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</si>
  <si>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</si>
  <si>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</si>
  <si>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</si>
  <si>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</si>
  <si>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</si>
  <si>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</si>
  <si>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</si>
  <si>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</si>
  <si>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</si>
  <si>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</si>
  <si>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</si>
  <si>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</si>
  <si>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</si>
  <si>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</si>
  <si>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</si>
  <si>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</si>
  <si>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</si>
  <si>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</si>
  <si>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</si>
  <si>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</si>
  <si>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</si>
  <si>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</si>
  <si>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</si>
  <si>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</si>
  <si>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</si>
  <si>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</si>
  <si>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</si>
  <si>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</si>
  <si>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</si>
  <si>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</si>
  <si>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</si>
  <si>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</si>
  <si>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</si>
  <si>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</si>
  <si>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</si>
  <si>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</si>
  <si>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</si>
  <si>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</si>
  <si>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</si>
  <si>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</si>
  <si>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</si>
  <si>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</si>
  <si>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</si>
  <si>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</si>
  <si>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</si>
  <si>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</si>
  <si>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</si>
  <si>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</si>
  <si>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</si>
  <si>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</si>
  <si>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</si>
  <si>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</si>
  <si>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</si>
  <si>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</si>
  <si>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</si>
  <si>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</si>
  <si>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</si>
  <si>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</si>
  <si>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</si>
  <si>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</si>
  <si>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</si>
  <si>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</si>
  <si>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</si>
  <si>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</si>
  <si>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</si>
  <si>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</si>
  <si>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</si>
  <si>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</si>
  <si>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</si>
  <si>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</si>
  <si>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</si>
  <si>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</si>
  <si>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</si>
  <si>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</si>
  <si>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</si>
  <si>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</si>
  <si>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</si>
  <si>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</si>
  <si>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</si>
  <si>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</si>
  <si>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</si>
  <si>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</si>
  <si>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</si>
  <si>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</si>
  <si>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</si>
  <si>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</si>
  <si>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</si>
  <si>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</si>
  <si>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</si>
  <si>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</si>
  <si>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</si>
  <si>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</si>
  <si>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</si>
  <si>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</si>
  <si>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</si>
  <si>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</si>
  <si>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</si>
  <si>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</si>
  <si>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</si>
  <si>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</si>
  <si>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</si>
  <si>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</si>
  <si>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</si>
  <si>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</si>
  <si>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</si>
  <si>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</si>
  <si>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</si>
  <si>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</si>
  <si>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</si>
  <si>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</si>
  <si>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</si>
  <si>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</si>
  <si>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</si>
  <si>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</si>
  <si>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</si>
  <si>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</si>
  <si>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</si>
  <si>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</si>
  <si>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</si>
  <si>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</si>
  <si>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</si>
  <si>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</si>
  <si>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</si>
  <si>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</si>
  <si>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</si>
  <si>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</si>
  <si>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</si>
  <si>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</si>
  <si>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</si>
  <si>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</si>
  <si>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</si>
  <si>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</si>
  <si>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</si>
  <si>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</si>
  <si>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</si>
  <si>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</si>
  <si>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</si>
  <si>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</si>
  <si>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</si>
  <si>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</si>
  <si>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</si>
  <si>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</si>
  <si>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</si>
  <si>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</si>
  <si>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</si>
  <si>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</si>
  <si>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</si>
  <si>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</si>
  <si>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</si>
  <si>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</si>
  <si>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</si>
  <si>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</si>
  <si>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</si>
  <si>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</si>
  <si>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</si>
  <si>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</si>
  <si>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</si>
  <si>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</si>
  <si>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</si>
  <si>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</si>
  <si>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</si>
  <si>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</si>
  <si>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</si>
  <si>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</si>
  <si>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</si>
  <si>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</si>
  <si>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</si>
  <si>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</si>
  <si>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</si>
  <si>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</si>
  <si>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</si>
  <si>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</si>
  <si>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</si>
  <si>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</si>
  <si>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</si>
  <si>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</si>
  <si>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</si>
  <si>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</si>
  <si>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</si>
  <si>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</si>
  <si>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</si>
  <si>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</si>
  <si>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</si>
  <si>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</si>
  <si>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</si>
  <si>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</si>
  <si>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</si>
  <si>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</si>
  <si>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</si>
  <si>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</si>
  <si>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</si>
  <si>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</si>
  <si>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</si>
  <si>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</si>
  <si>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</si>
  <si>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</si>
  <si>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</si>
  <si>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</si>
  <si>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</si>
  <si>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</si>
  <si>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</si>
  <si>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</si>
  <si>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</si>
  <si>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</si>
  <si>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</si>
  <si>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</si>
  <si>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</si>
  <si>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</si>
  <si>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</si>
  <si>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</si>
  <si>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</si>
  <si>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</si>
  <si>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</si>
  <si>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</si>
  <si>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</si>
  <si>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</si>
  <si>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</si>
  <si>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</si>
  <si>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</si>
  <si>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</si>
  <si>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</si>
  <si>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</si>
  <si>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</si>
  <si>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</si>
  <si>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</si>
  <si>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</si>
  <si>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</si>
  <si>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</si>
  <si>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</si>
  <si>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</si>
  <si>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</si>
  <si>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</si>
  <si>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</si>
  <si>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</si>
  <si>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</si>
  <si>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</si>
  <si>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</si>
  <si>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</si>
  <si>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</si>
  <si>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</si>
  <si>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</si>
  <si>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</si>
  <si>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</si>
  <si>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</si>
  <si>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</si>
  <si>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</si>
  <si>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</si>
  <si>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</si>
  <si>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</si>
  <si>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</si>
  <si>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</si>
  <si>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</si>
  <si>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</si>
  <si>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</si>
  <si>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</si>
  <si>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</si>
  <si>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</si>
  <si>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</si>
  <si>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</si>
  <si>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</si>
  <si>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</si>
  <si>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</si>
  <si>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</si>
  <si>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</si>
  <si>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</si>
  <si>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</si>
  <si>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</si>
  <si>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</si>
  <si>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</si>
  <si>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</si>
  <si>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</si>
  <si>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</si>
  <si>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</si>
  <si>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</si>
  <si>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</si>
  <si>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</si>
  <si>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</si>
  <si>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</si>
  <si>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</si>
  <si>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</si>
  <si>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</si>
  <si>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</si>
  <si>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</si>
  <si>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</si>
  <si>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</si>
  <si>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</si>
  <si>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</si>
  <si>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</si>
  <si>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</si>
  <si>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</si>
  <si>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</si>
  <si>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</si>
  <si>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</si>
  <si>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</si>
  <si>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</si>
  <si>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</si>
  <si>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</si>
  <si>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</si>
  <si>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</si>
  <si>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</si>
  <si>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</si>
  <si>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</si>
  <si>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</si>
  <si>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</si>
  <si>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</si>
  <si>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</si>
  <si>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</si>
  <si>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</si>
  <si>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PCM-20251005-00002922</t>
  </si>
  <si>
    <t>ETA // 60mins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</si>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</sst>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7" totalsRowShown="0" headerRowDxfId="157" dataDxfId="156" headerRowBorderDxfId="154" tableBorderDxfId="155" totalsRowBorderDxfId="153">
  <autoFilter ref="A1:CJ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273.03259351851739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45935.981019444444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45935.981019444444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45935.981019444444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45935.981019444444</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45935.981019212966</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45935.981019212966</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45935.981019444444</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45935.981019444444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45935.981019444444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45935.981019444444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45935.981019444444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45935.981019444444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45935.981019444444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45935.981019444444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45935.981019444444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45935.981019444444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45935.981019444444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45935.981019444444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45935.981019444444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45935.981019444444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45935.981019444444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45935.981019444444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45935.981019444444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45935.981019444444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45935.981019444444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45935.981019444444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45935.981019444444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45935.981019444444</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CF099DDB-9553-462C-B749-3DAFD3BD4AA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7"/>
  <sheetViews>
    <sheetView workbookViewId="0">
      <selection activeCell="H13" sqref="H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244.32923703703273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129.25393611111213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110.98118148148205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0.54890115741000045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0.11622754629934207</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0.15856550926400814</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6</v>
      </c>
      <c r="D9" s="18" t="s">
        <v>26506</v>
      </c>
      <c r="E9" s="131" t="s">
        <v>39043</v>
      </c>
      <c r="F9" s="132">
        <v>45935.91988425926</v>
      </c>
      <c r="G9" s="133">
        <f ca="1">IFERROR(NOW()-F9,"-")</f>
        <v>6.1134953706641681E-2</v>
      </c>
      <c r="H9" s="132">
        <v>45935.953912037039</v>
      </c>
      <c r="I9" s="18" t="str">
        <f>IFERROR(VLOOKUP(D9,DB!A:F,6,0),"")</f>
        <v>Generator-SG</v>
      </c>
      <c r="J9" s="18" t="str">
        <f>IFERROR(VLOOKUP(D9,DB!A:G,7,0),"")</f>
        <v>Dead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45935.981019212966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45935.981019212966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45935.981019212966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45935.981019212966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45935.981019212966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45935.981019212966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45935.981019212966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45935.981019212966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45935.981019212966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45935.981019212966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45935.981019212966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45935.981019212966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45935.981019212966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45935.981019212966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45935.981019212966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45935.981019212966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45935.981019212966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45935.981019212966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45935.981019212966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45935.981019212966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45935.981019212966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45935.981019212966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45935.981019212966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45935.981019212966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45935.981019212966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45935.981019212966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45935.981019212966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45935.981019212966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45935.981019212966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45935.981019212966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45935.981019212966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45935.981019212966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45935.981019212966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45935.981019212966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45935.981019212966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45935.981019212966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45935.981019212966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45935.981019212966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45935.981019212966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45935.981019212966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45935.981019212966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45935.981019212966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45935.981019212966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45935.981019212966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45935.981019212966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45935.981019212966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45935.981019212966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45935.981019212966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45935.981019212966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45935.981019212966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45935.981019212966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45935.981019212966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45935.981019212966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45935.981019212966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45935.981019212966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45935.981019212966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45935.981019212966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45935.981019212966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45935.981019212966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45935.981019212966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45935.981019212966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45935.981019212966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45935.981019212966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45935.981019212966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45935.981019212966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45935.981019212966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45935.981019212966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45935.981019212966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45935.981019212966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45935.981019212966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45935.981019212966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45935.981019212966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45935.981019212966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45935.981019212966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45935.981019212966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45935.981019212966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45935.981019212966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45935.981019212966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45935.981019212966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45935.981019212966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45935.981019212966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45935.981019212966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45935.981019212966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45935.981019212966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45935.981019212966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45935.981019212966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45935.981019212966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45935.981019212966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45935.981019212966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45935.981019212966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45935.981019212966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45935.981019212966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45935.981019212966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45935.981019212966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45935.981019212966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45935.981019212966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45935.981019212966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45935.981019212966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45935.981019212966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45935.981019212966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45935.981019212966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45935.981019212966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45935.981019212966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45935.981019212966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45935.981019212966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45935.981019212966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45935.981019212966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45935.981019212966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45935.981019212966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45935.981019212966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45935.981019212966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45935.981019212966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45935.981019212966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45935.981019212966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45935.981019212966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45935.981019212966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45935.981019212966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45935.981019212966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45935.981019212966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45935.981019212966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45935.981019212966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45935.981019212966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45935.981019212966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45935.981019212966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45935.981019212966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45935.981019212966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45935.981019212966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45935.981019212966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45935.981019212966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45935.981019212966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45935.981019212966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45935.981019212966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45935.981019212966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45935.981019212966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45935.981019212966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45935.981019212966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45935.981019212966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45935.981019212966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45935.981019212966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45935.981019212966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45935.981019212966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45935.981019212966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45935.981019212966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45935.981019212966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45935.981019212966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45935.981019212966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45935.981019212966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45935.981019212966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45935.981019212966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45935.981019212966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45935.981019212966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45935.981019212966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45935.981019212966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45935.981019444444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45935.981019444444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45935.981019444444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45935.981019444444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45935.981019444444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45935.981019444444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45935.981019444444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45935.981019444444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45935.981019444444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45935.981019444444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45935.981019444444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45935.981019444444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45935.981019444444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45935.981019444444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45935.981019444444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45935.981019444444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45935.981019444444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45935.981019444444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45935.981019444444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45935.981019444444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45935.981019444444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45935.981019444444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45935.981019444444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45935.981019444444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45935.981019444444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45935.981019444444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45935.981019444444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45935.981019444444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45935.981019444444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45935.981019444444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45935.981019444444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45935.981019444444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45935.981019444444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45935.981019444444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45935.981019444444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45935.981019444444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45935.981019444444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45935.981019444444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45935.981019444444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45935.981019444444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45935.981019444444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45935.981019444444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45935.981019444444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45935.981019444444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45935.981019444444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45935.981019444444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45935.981019444444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45935.981019444444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45935.981019444444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45935.981019444444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45935.981019444444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45935.981019444444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45935.981019444444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45935.981019444444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45935.981019444444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45935.981019444444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45935.981019444444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45935.981019444444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45935.981019444444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45935.981019444444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45935.981019444444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45935.981019444444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45935.981019444444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45935.981019444444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45935.981019444444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45935.981019444444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45935.981019444444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45935.981019444444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45935.981019444444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45935.981019444444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45935.981019444444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45935.981019444444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45935.981019444444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45935.981019444444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45935.981019444444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45935.981019444444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45935.981019444444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45935.981019444444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45935.981019444444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45935.981019444444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45935.981019444444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45935.981019444444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45935.981019444444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45935.981019444444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45935.981019444444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45935.981019444444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45935.981019444444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45935.981019444444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45935.981019444444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45935.981019444444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45935.981019444444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45935.981019444444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45935.981019444444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45935.981019444444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45935.981019444444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45935.981019444444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45935.981019444444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45935.981019444444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45935.981019444444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45935.981019444444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45935.981019444444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45935.981019444444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45935.981019444444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45935.981019444444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45935.981019444444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45935.981019444444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45935.981019444444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45935.981019444444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45935.981019444444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45935.981019444444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45935.981019444444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45935.981019444444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45935.981019444444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45935.981019444444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45935.981019444444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45935.981019444444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45935.981019444444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45935.981019444444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45935.981019444444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45935.981019444444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45935.981019444444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45935.981019444444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45935.981019444444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45935.981019444444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45935.981019444444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sheetData>
  <dataValidations count="2">
    <dataValidation allowBlank="1" showInputMessage="1" showErrorMessage="1" sqref="E1" xr:uid="{4D935161-CDD3-4592-B877-3FB59C99E142}"/>
    <dataValidation type="list" allowBlank="1" showInputMessage="1" showErrorMessage="1" sqref="E3:E2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45935.981019444444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45935.981019444444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45935.981019444444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45935.981019444444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45935.981019444444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45935.981019444444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45935.981019444444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45935.981019444444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45935.981019444444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45935.981019444444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45935.981019444444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45935.981019444444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45935.981019444444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45935.981019444444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45935.981019444444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45935.981019444444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45935.981019444444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45935.981019444444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45935.981019444444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45935.981019444444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45935.981019444444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45935.981019444444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45935.981019444444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45935.981019444444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45935.981019444444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45935.981019444444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45935.981019444444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45935.981019444444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45935.981019444444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45935.981019444444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45935.981019444444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45935.981019444444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45935.981019444444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45935.981019444444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45935.981019444444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45935.981019444444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45935.981019444444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45935.981019444444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45935.981019444444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45935.981019444444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45935.981019444444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45935.981019444444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45935.981019444444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45935.981019444444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45935.981019444444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45935.981019444444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45935.981019444444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45935.981019444444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45935.981019444444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45935.981019444444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45935.981019444444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45935.981019444444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45935.981019444444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45935.981019444444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45935.981019444444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45935.981019444444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45935.981019444444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45935.981019444444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45935.981019444444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45935.981019444444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45935.981019444444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45935.981019444444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45935.981019444444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45935.981019444444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45935.981019444444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45935.981019444444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45935.981019444444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45935.981019444444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45935.981019444444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45935.981019444444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45935.981019444444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45935.981019444444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45935.981019444444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45935.981019444444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45935.981019444444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45935.981019444444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45935.981019444444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45935.981019444444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45935.981019444444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45935.981019444444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45935.981019444444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45935.981019444444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45935.981019444444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45935.981019444444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45935.981019444444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45935.981019444444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45935.981019444444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45935.981019444444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45935.981019444444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45935.981019444444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45935.981019444444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45935.981019444444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45935.981019444444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45935.981019444444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45935.981019444444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45935.981019444444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45935.981019444444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45935.981019444444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45935.981019444444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45935.981019444444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45935.981019444444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45935.981019444444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45935.981019444444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45935.981019444444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45935.981019444444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45935.981019444444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45935.981019444444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45935.981019444444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45935.981019444444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45935.981019444444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45935.981019444444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45935.981019444444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45935.981019444444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45935.981019444444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45935.981019444444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45935.981019444444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45935.981019444444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45935.981019444444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45935.981019444444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45935.981019444444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45935.981019444444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45935.981019444444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45935.981019444444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45935.981019444444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45935.981019444444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45935.981019444444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45935.981019444444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45935.981019444444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45935.981019444444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45935.981019444444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45935.981019444444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45935.981019444444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45935.981019444444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45935.981019444444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45935.981019444444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45935.981019444444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45935.981019444444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45935.981019444444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45935.981019444444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45935.981019444444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45935.981019444444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45935.981019444444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45935.981019444444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45935.981019444444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45935.981019444444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45935.981019444444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45935.981019444444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45935.981019444444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45935.981019444444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45935.981019444444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45935.981019444444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45935.981019444444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45935.981019444444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45935.981019444444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45935.981019444444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45935.981019444444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45935.981019444444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45935.981019444444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45935.981019444444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45935.981019444444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45935.981019444444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45935.981019444444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45935.981019444444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45935.981019444444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45935.981019444444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45935.981019444444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45935.981019444444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45935.981019444444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45935.981019444444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45935.981019444444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45935.981019444444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45935.981019444444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45935.981019444444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45935.981019444444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45935.981019444444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45935.981019444444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45935.981019444444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45935.981019444444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45935.981019444444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45935.981019444444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45935.981019444444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45935.981019444444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45935.981019444444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45935.981019444444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45935.981019444444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45935.981019444444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45935.981019444444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45935.981019444444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45935.981019444444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45935.981019444444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45935.981019444444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45935.981019444444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45935.981019444444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45935.981019444444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45935.981019444444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45935.981019444444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45935.981019444444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45935.981019444444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45935.981019444444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45935.981019444444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45935.981019444444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45935.981019444444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45935.981019444444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45935.981019444444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45935.981019444444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45935.981019444444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45935.981019444444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45935.981019444444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45935.981019444444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45935.981019444444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45935.981019444444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45935.981019444444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45935.981019444444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45935.981019444444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45935.981019444444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45935.981019444444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45935.981019444444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45935.981019444444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45935.981019444444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45935.981019444444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45935.981019444444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45935.981019444444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45935.981019444444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45935.981019444444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45935.981019444444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45935.981019444444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45935.981019444444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45935.981019444444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45935.981019444444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45935.981019444444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45935.981019444444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45935.981019444444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45935.981019444444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45935.981019444444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45935.981019444444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45935.981019444444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45935.981019444444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45935.981019444444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45935.981019444444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45935.981019444444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45935.981019444444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45935.981019444444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45935.981019444444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45935.981019444444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45935.981019444444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45935.981019444444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45935.981019444444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45935.981019444444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45935.981019444444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45935.981019444444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45935.981019444444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45935.981019444444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45935.981019444444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45935.981019444444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45935.981019444444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45935.981019444444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45935.981019444444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45935.981019444444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45935.981019444444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45935.981019444444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45935.981019444444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45935.981019444444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45935.981019444444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45935.981019444444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45935.981019444444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45935.981019444444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45935.981019444444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45935.981019444444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45935.981019444444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45935.981019444444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45935.981019444444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45935.981019444444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45935.981019444444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45935.981019444444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45935.981019444444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45935.981019444444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45935.981019444444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45935.981019444444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45935.981019444444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45935.981019444444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45935.981019444444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45935.981019444444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45935.981019444444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45935.981019444444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45935.981019444444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45935.981019444444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45935.981019444444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45935.981019444444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45935.981019444444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45935.981019444444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45935.981019444444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45935.981019444444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45935.981019444444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45935.981019444444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45935.981019444444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45935.981019444444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45935.981019444444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45935.981019444444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45935.981019444444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45935.981019444444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45935.981019444444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45935.981019444444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45935.981019444444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45935.981019444444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45935.981019444444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45935.981019444444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45935.981019444444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45935.981019444444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45935.981019444444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45935.981019444444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45935.981019444444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45935.981019444444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45935.981019444444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45935.981019444444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45935.981019444444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45935.981019444444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45935.981019444444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45935.981019444444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45935.981019444444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45935.981019444444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45935.981019444444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45935.981019444444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45935.981019444444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45935.981019444444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45935.981019444444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45935.981019444444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45935.981019444444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45935.981019444444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45935.981019444444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45935.981019444444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45935.981019444444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45935.981019444444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45935.981019444444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45935.981019444444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45935.981019444444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45935.981019444444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45935.981019444444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45935.981019444444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45935.981019444444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45935.981019444444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45935.981019444444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45935.981019444444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45935.981019444444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45935.981019444444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45935.981019444444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45935.981019444444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45935.981019444444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45935.981019444444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45935.981019444444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45935.981019444444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45935.981019444444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45935.981019444444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45935.981019444444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45935.981019444444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45935.981019444444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45935.981019444444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45935.981019444444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45935.981019444444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45935.981019444444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45935.981019444444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45935.981019444444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45935.981019444444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45935.981019444444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45935.981019444444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45935.981019444444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45935.981019444444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45935.981019444444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45935.981019444444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45935.981019444444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45935.981019444444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45935.981019444444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45935.981019444444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45935.981019444444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45935.981019444444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45935.981019444444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45935.981019444444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45935.981019444444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45935.981019444444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45935.981019444444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45935.981019444444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45935.981019444444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45935.981019444444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45935.981019444444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45935.981019444444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45935.981019444444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45935.981019444444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45935.981019444444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45935.981019444444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45935.981019444444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45935.981019444444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45935.981019444444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45935.981019444444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45935.981019444444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45935.981019444444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45935.981019444444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45935.981019444444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45935.981019444444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45935.981019444444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45935.981019444444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45935.981019444444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45935.981019444444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45935.981019444444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45935.981019444444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45935.981019444444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45935.981019444444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45935.981019444444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45935.981019444444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45935.981019444444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45935.981019444444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45935.981019444444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45935.981019444444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45935.981019444444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45935.981019444444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45935.981019444444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45935.981019444444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45935.981019444444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45935.981019444444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45935.981019444444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45935.981019444444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45935.981019444444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45935.981019444444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45935.981019444444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45935.981019444444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45935.981019444444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45935.981019444444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45935.981019444444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45935.981019444444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45935.981019444444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45935.981019444444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45935.981019444444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45935.981019444444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45935.981019444444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45935.981019444444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45935.981019444444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45935.981019444444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45935.981019444444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45935.981019444444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45935.981019444444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45935.981019444444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45935.981019444444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45935.981019444444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45935.981019444444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45935.981019444444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45935.981019444444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45935.981019444444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45935.981019444444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45935.981019444444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45935.981019444444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45935.981019444444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45935.981019444444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45935.981019444444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45935.981019444444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45935.981019444444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45935.981019444444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45935.981019444444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45935.981019444444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45935.981019444444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45935.981019444444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45935.981019444444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45935.981019444444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45935.981019444444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45935.981019444444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45935.981019444444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45935.981019444444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45935.981019444444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45935.981019444444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45935.981019444444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45935.981019444444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45935.981019444444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45935.981019444444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45935.981019444444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45935.981019444444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45935.981019444444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45935.981019444444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45935.981019444444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45935.981019444444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45935.981019444444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45935.981019444444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45935.981019444444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45935.981019444444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45935.981019444444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45935.981019444444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45935.981019444444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45935.981019444444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45935.981019444444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45935.981019444444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45935.981019444444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45935.981019444444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45935.981019444444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45935.981019444444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45935.981019444444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45935.981019444444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45935.981019444444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45935.981019444444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45935.981019444444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45935.981019444444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45935.981019444444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45935.981019444444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45935.981019444444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45935.981019444444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45935.981019444444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45935.981019444444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45935.981019444444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45935.981019444444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45935.981019444444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45935.981019444444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45935.981019444444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45935.981019444444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45935.981019444444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45935.981019444444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45935.981019444444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45935.981019444444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45935.981019444444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45935.981019444444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45935.981019444444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45935.981019444444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45935.981019444444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45935.981019444444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45935.981019444444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45935.981019444444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45935.981019444444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45935.981019444444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45935.981019444444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45935.981019444444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45935.981019444444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45935.981019444444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45935.981019444444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45935.981019444444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45935.981019444444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45935.981019444444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45935.981019444444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45935.981019444444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45935.981019444444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45935.981019444444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45935.981019444444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45935.981019444444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45935.981019444444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45935.981019444444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45935.981019444444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45935.981019444444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45935.981019444444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45935.981019444444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45935.981019444444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45935.981019444444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45935.981019444444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45935.981019444444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45935.981019444444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45935.981019444444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45935.981019444444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45935.981019444444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45935.981019444444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45935.981019444444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45935.981019444444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45935.981019444444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45935.981019444444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45935.981019444444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45935.981019444444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45935.981019444444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45935.981019444444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45935.981019444444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45935.981019444444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45935.981019444444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45935.981019444444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45935.981019444444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45935.981019444444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45935.981019444444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45935.981019444444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45935.981019444444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45935.981019444444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45935.981019444444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45935.981019444444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45935.981019444444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45935.981019444444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45935.981019444444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45935.981019444444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45935.981019444444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45935.981019444444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45935.981019444444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45935.981019444444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45935.981019444444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45935.981019444444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45935.981019444444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45935.981019444444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45935.981019444444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45935.981019444444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45935.981019444444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45935.981019444444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45935.981019444444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45935.981019444444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45935.981019444444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45935.981019444444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45935.981019444444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45935.981019444444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45935.981019444444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45935.981019444444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45935.981019444444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45935.981019444444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45935.981019444444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45935.981019444444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45935.981019444444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45935.981019444444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45935.981019444444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45935.981019444444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45935.981019444444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45935.981019444444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45935.981019444444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45935.981019444444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45935.981019444444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45935.981019444444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45935.981019444444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45935.981019444444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45935.981019444444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45935.981019444444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45935.981019444444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45935.981019444444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45935.981019444444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45935.981019444444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45935.981019444444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45935.981019444444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45935.981019444444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45935.981019444444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45935.981019444444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45935.981019444444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45935.981019444444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45935.981019444444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45935.981019444444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45935.981019444444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45935.981019444444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45935.981019444444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45935.981019444444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45935.981019444444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45935.981019444444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45935.981019444444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45935.981019444444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45935.981019444444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45935.981019444444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45935.981019444444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45935.981019444444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45935.981019444444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45935.981019444444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45935.981019444444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45935.981019444444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45935.981019444444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45935.981019444444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45935.981019444444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45935.981019444444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45935.981019444444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45935.981019444444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45935.981019444444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45935.981019444444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45935.981019444444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45935.981019444444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45935.981019444444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45935.981019444444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45935.981019444444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45935.981019444444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45935.981019444444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45935.981019444444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45935.981019444444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45935.981019444444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45935.981019444444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45935.981019444444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45935.981019444444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45935.981019444444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45935.981019444444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45935.981019444444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45935.981019444444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45935.981019444444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45935.981019444444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45935.981019444444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45935.981019444444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45935.981019444444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45935.981019444444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45935.981019444444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45935.981019444444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45935.981019444444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45935.981019444444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45935.981019444444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45935.981019444444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45935.981019444444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45935.981019444444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45935.981019444444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45935.981019444444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45935.981019444444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45935.981019444444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45935.981019444444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45935.981019444444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45935.981019444444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45935.981019444444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45935.981019444444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45935.981019444444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45935.981019444444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45935.981019444444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45935.981019444444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45935.981019444444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45935.981019444444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45935.981019444444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45935.981019444444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45935.981019444444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45935.981019444444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45935.981019444444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45935.981019444444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45935.981019444444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45935.981019444444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45935.981019444444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45935.981019444444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45935.981019444444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45935.981019444444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45935.981019444444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45935.981019444444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45935.981019444444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45935.981019444444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45935.981019444444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45935.981019444444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45935.981019444444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45935.981019444444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45935.981019444444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45935.981019444444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45935.981019444444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45935.981019444444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45935.981019444444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45935.981019444444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45935.981019444444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45935.981019444444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45935.981019444444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45935.981019444444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45935.981019444444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45935.981019444444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45935.981019444444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45935.981019444444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45935.981019444444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45935.981019444444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45935.981019444444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45935.981019444444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45935.981019444444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45935.981019444444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45935.981019444444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45935.981019444444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45935.981019444444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45935.981019444444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45935.981019444444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45935.981019444444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45935.981019444444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45935.981019444444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45935.981019444444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45935.981019444444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45935.981019444444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45935.981019444444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45935.981019444444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45935.981019444444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45935.981019444444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45935.981019444444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45935.981019444444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45935.981019444444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45935.981019444444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45935.981019444444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45935.981019444444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45935.981019444444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45935.981019444444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45935.981019444444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45935.981019444444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45935.981019444444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45935.981019444444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45935.981019444444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45935.981019444444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45935.981019444444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45935.981019444444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45935.981019444444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45935.981019444444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45935.981019444444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45935.981019444444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45935.981019444444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45935.981019444444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45935.981019444444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45935.981019444444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45935.981019444444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45935.981019444444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45935.981019444444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45935.981019444444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45935.981019444444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45935.981019444444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45935.981019444444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45935.981019444444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45935.981019444444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45935.981019444444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45935.981019444444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45935.981019444444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45935.981019444444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45935.981019444444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45935.981019444444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45935.981019444444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45935.981019444444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45935.981019444444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45935.981019444444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45935.981019444444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45935.981019444444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45935.981019444444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45935.981019444444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45935.981019444444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45935.981019444444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45935.981019444444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45935.981019444444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45935.981019444444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45935.981019444444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45935.981019444444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45935.981019444444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45935.981019444444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45935.981019444444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45935.981019444444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45935.981019444444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45935.981019444444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45935.981019444444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45935.981019444444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45935.981019444444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45935.981019444444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45935.981019444444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45935.981019444444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45935.981019444444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45935.981019444444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45935.981019444444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45935.981019444444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45935.981019444444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45935.981019444444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45935.981019444444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45935.981019444444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45935.981019444444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45935.981019444444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45935.981019444444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45935.981019444444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45935.981019444444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45935.981019444444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45935.981019444444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45935.981019444444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45935.981019444444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45935.981019444444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45935.981019444444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45935.981019444444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45935.981019444444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45935.981019444444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45935.981019444444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45935.981019444444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45935.981019444444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45935.981019444444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45935.981019444444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45935.981019444444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45935.981019444444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45935.981019444444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45935.981019444444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45935.981019444444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45935.981019444444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45935.981019444444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45935.981019444444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45935.981019444444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45935.981019444444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45935.981019444444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45935.981019444444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45935.981019444444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45935.981019444444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45935.981019444444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45935.981019444444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45935.981019444444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45935.981019444444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45935.981019444444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45935.981019444444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45935.981019444444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45935.981019444444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45935.981019444444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45935.981019444444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45935.981019444444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45935.981019444444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45935.981019444444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45935.981019444444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45935.981019444444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45935.981019444444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45935.981019444444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45935.981019444444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45935.981019444444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45935.981019444444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45935.981019444444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45935.981019444444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45935.981019444444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45935.981019444444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45935.981019444444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45935.981019444444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45935.981019444444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45935.981019444444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45935.981019444444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45935.981019444444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45935.981019444444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45935.981019444444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45935.981019444444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45935.981019444444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45935.981019444444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45935.981019444444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45935.981019444444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45935.981019444444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45935.981019444444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45935.981019444444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45935.981019444444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45935.981019444444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45935.981019444444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45935.981019444444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45935.981019444444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45935.981019444444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45935.981019444444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45935.981019444444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45935.981019444444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45935.981019444444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45935.981019444444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45935.981019444444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45935.981019444444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45935.981019444444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45935.981019444444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45935.981019444444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45935.981019444444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45935.981019444444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45935.981019444444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45935.981019444444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45935.981019444444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45935.981019444444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45935.981019444444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45935.981019444444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45935.981019444444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45935.981019444444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45935.981019444444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45935.981019444444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45935.981019444444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45935.981019444444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45935.981019444444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45935.981019444444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45935.981019444444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45935.981019444444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45935.981019444444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45935.981019444444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45935.981019444444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45935.981019444444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45935.981019444444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45935.981019444444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45935.981019444444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45935.981019444444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45935.981019444444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45935.981019444444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45935.981019444444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45935.981019444444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45935.981019444444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45935.981019444444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45935.981019444444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45935.981019444444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45935.981019444444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45935.981019444444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45935.981019444444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45935.981019444444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45935.981019444444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45935.981019444444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45935.981019444444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45935.981019444444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45935.981019444444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45935.981019444444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45935.981019444444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45935.981019444444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45935.981019444444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45935.981019444444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45935.981019444444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45935.981019444444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45935.981019444444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45935.981019444444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45935.981019444444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45935.981019444444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45935.981019444444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45935.981019444444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45935.981019444444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45935.981019444444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45935.981019444444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45935.981019444444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45935.981019444444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45935.981019444444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45935.981019444444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45935.981019444444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45935.981019444444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45935.981019444444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45935.981019444444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45935.981019444444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45935.981019444444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45935.981019444444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45935.981019444444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45935.981019444444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45935.981019444444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45935.981019444444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45935.981019444444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45935.981019444444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45935.981019444444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45935.981019444444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45935.981019444444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45935.981019444444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45935.981019444444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45935.981019444444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45935.981019444444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45935.981019444444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45935.981019444444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45935.981019444444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45935.981019444444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45935.981019444444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45935.981019444444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45935.981019444444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45935.981019444444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45935.981019444444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45935.981019444444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45935.981019444444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45935.981019444444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45935.981019444444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45935.981019444444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45935.981019444444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45935.981019444444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45935.981019444444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45935.981019444444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45935.981019444444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45935.981019444444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45935.981019444444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45935.981019444444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45935.981019444444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45935.981019444444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45935.981019444444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45935.981019444444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45935.981019444444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45935.981019444444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45935.981019444444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45935.981019444444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45935.981019444444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45935.981019444444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45935.981019444444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45935.981019444444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45935.981019444444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45935.981019444444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45935.981019444444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45935.981019444444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45935.981019444444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45935.981019444444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45935.981019444444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45935.981019444444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45935.981019444444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45935.981019444444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45935.981019444444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45935.981019444444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45935.981019444444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45935.981019444444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45935.981019444444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45935.981019444444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45935.981019444444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45935.981019444444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45935.981019444444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45935.981019444444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45935.981019444444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45935.981019444444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45935.981019444444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45935.981019444444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45935.981019444444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45935.981019444444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45935.981019444444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45935.981019444444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45935.981019444444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45935.981019444444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45935.981019444444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45935.981019444444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45935.981019444444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45935.981019444444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45935.981019444444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45935.981019444444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45935.981019444444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45935.981019444444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45935.981019444444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45935.981019444444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45935.981019444444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45935.981019444444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45935.981019444444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45935.981019444444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45935.981019444444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45935.981019444444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45935.981019444444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45935.981019444444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45935.981019444444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45935.981019444444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45935.981019444444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45935.981019444444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45935.981019444444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45935.981019444444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45935.981019444444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45935.981019444444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45935.981019444444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45935.981019444444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45935.981019444444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45935.981019444444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45935.981019444444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45935.981019444444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45935.981019444444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45935.981019444444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45935.981019444444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45935.981019444444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45935.981019444444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45935.981019444444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45935.981019444444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45935.981019444444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45935.981019444444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45935.981019444444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45935.981019444444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45935.981019444444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45935.981019444444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45935.981019444444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45935.981019444444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45935.981019444444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45935.981019444444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45935.981019444444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45935.981019444444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45935.981019444444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45935.981019444444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45935.981019444444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45935.981019444444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45935.981019444444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45935.981019444444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45935.981019444444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45935.981019444444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45935.981019444444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45935.981019444444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45935.981019444444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45935.981019444444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45935.981019444444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45935.981019444444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45935.981019444444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45935.981019444444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45935.981019444444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45935.981019444444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45935.981019444444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45935.981019444444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45935.981019444444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45935.981019444444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45935.981019444444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45935.981019444444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45935.981019444444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45935.981019444444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45935.981019444444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45935.981019444444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45935.981019444444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45935.981019444444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45935.981019444444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45935.981019444444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45935.981019444444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45935.981019444444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45935.981019444444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45935.981019444444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45935.981019444444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45935.981019444444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45935.981019444444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45935.981019444444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45935.981019444444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45935.981019444444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45935.981019444444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45935.981019444444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45935.981019444444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45935.981019444444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45935.981019444444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45935.981019444444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45935.981019444444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45935.981019444444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45935.981019444444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45935.981019444444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45935.981019444444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45935.981019444444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45935.981019444444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45935.981019444444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45935.981019444444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45935.981019444444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45935.981019444444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45935.981019444444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45935.981019444444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45935.981019444444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45935.981019444444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45935.981019444444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45935.981019444444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45935.981019444444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45935.981019444444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45935.981019444444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45935.981019444444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45935.981019444444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45935.981019444444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45935.981019444444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45935.981019444444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45935.981019444444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45935.981019444444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45935.981019444444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45935.981019444444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45935.981019444444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45935.981019444444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45935.981019444444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45935.981019444444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45935.981019444444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45935.981019444444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45935.981019444444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45935.981019444444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45935.981019444444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45935.981019444444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45935.981019444444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45935.981019444444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45935.981019444444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45935.981019444444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45935.981019444444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45935.981019444444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45935.981019444444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45935.981019444444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45935.981019444444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45935.981019444444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45935.981019444444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45935.981019444444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45935.981019444444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45935.981019444444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45935.981019444444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232.50030185184733</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0.82407476851949468</v>
      </c>
      <c r="H3" s="113">
        <v>45935.07104166667</v>
      </c>
      <c r="I3" s="110" t="str">
        <f>IFERROR(VLOOKUP(D3,DB!A:F,6,0),"")</f>
        <v>Generator-SG</v>
      </c>
      <c r="J3" s="110" t="str">
        <f>IFERROR(VLOOKUP(D3,DB!A:G,7,0),"")</f>
        <v>Good</v>
      </c>
      <c r="K3" s="115" t="s">
        <v>39063</v>
      </c>
      <c r="L3" s="107" t="str">
        <f>IFERROR(VLOOKUP(D3,DB!A:I,9,0),"")</f>
        <v>Latis</v>
      </c>
    </row>
    <row r="4" spans="1:16" ht="15" customHeight="1">
      <c r="A4" s="110"/>
      <c r="B4" s="110" t="str">
        <f>IFERROR(VLOOKUP(D4,DB!A:K,11,0),"")</f>
        <v/>
      </c>
      <c r="C4" s="111"/>
      <c r="D4" s="107"/>
      <c r="E4" s="112"/>
      <c r="F4" s="113"/>
      <c r="G4" s="114">
        <f ca="1">IFERROR(NOW()-F4,"")</f>
        <v>45935.981019444444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45935.981019444444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45935.981019444444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45935.981019212966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45935.981019212966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45935.981019212966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45935.981019212966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45935.981019212966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45935.981019212966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45935.981019212966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45935.981019212966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45935.981019212966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45935.981019212966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45935.981019212966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45935.981019212966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45935.981019212966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45935.981019212966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45935.981019212966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45935.981019212966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45935.981019212966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45935.981019212966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45935.981019212966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45935.981019212966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45935.981019212966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45935.981019212966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45935.981019212966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45935.981019212966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45935.981019212966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45935.981019212966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45935.981019212966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45935.981019212966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45935.981019212966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45935.981019212966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45935.981019212966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45935.981019212966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45935.981019212966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45935.981019212966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45935.981019212966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45935.981019212966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45935.981019212966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45935.981019212966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45935.981019212966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45935.981019212966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45935.981019212966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45935.981019212966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45935.981019212966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45935.981019212966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45935.981019212966</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44.148959259255207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9.7921421296268818</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1.0313425926142372E-2</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45935.981019444444</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45935.981019444444</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45935.981019444444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45935.981019444444</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45935.981019444444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45935.981019444444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45935.981019444444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45935.981019444444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45935.981019444444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45935.981019444444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45935.981019444444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45935.981019444444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45935.981019444444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45935.981019444444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45935.981019444444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45935.981019444444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45935.981019444444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45935.981019444444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45935.981019444444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45935.981019444444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45935.981019444444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45935.981019444444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45935.981019444444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45935.981019444444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45935.981019444444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45935.981019444444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45935.981019444444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45935.981019444444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45935.981019444444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45935.981019444444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45935.981019444444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45935.981019444444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45935.981019444444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45935.981019444444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45935.981019444444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45935.981019444444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45935.981019444444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45935.981019444444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45935.981019444444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45935.981019444444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45935.981019444444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45935.981019444444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45935.981019444444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45935.981019444444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45935.981019444444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45935.981019444444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45935.981019444444</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45935.981019444444</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45935.981019444444</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45935.981019444444</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45935.981019444444</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45935.981019444444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45935.981019444444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45935.981019444444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45935.981019444444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45935.981019444444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45935.981019444444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45935.981019444444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45935.981019444444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45935.981019444444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45935.981019444444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45935.981019444444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45935.981019444444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45935.981019444444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45935.981019444444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45935.981019444444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45935.981019444444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45935.981019444444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45935.981019444444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45935.981019444444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45935.981019444444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45935.981019444444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45935.981019444444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45935.981019444444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45935.981019444444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45935.981019444444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45935.981019444444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45935.981019444444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45935.981019444444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45935.981019444444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45935.981019444444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45935.981019444444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45935.981019444444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45935.981019444444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45935.981019444444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45935.981019444444</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45935.981019444444</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45935.981019444444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45935.981019444444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45935.981019444444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45935.981019444444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45935.981019444444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45935.981019444444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45935.981019444444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45935.981019444444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45935.981019444444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45935.981019444444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45935.981019444444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45935.981019444444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45935.981019444444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45935.981019444444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45935.981019444444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45935.981019444444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45935.981019444444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45935.981019444444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45935.981019444444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45935.981019444444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45935.981019444444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45935.981019444444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45935.981019444444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45935.981019444444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45935.981019444444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45935.981019444444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45935.981019444444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45935.981019444444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45935.981019444444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45935.981019444444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45935.981019444444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45935.981019444444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45935.981019444444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45935.981019444444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45935.981019444444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45935.981019444444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45935.981019444444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45935.981019444444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45935.981019444444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45935.981019444444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45935.981019444444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45935.981019444444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45935.981019444444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45935.981019444444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45935.981019444444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45935.981019444444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45935.981019444444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45935.981019444444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45935.981019444444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45935.981019444444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45935.981019444444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45935.981019444444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45935.981019444444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45935.981019444444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45935.981019444444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45935.981019444444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45935.981019444444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45935.981019444444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45935.981019444444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45935.981019444444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45935.981019444444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45935.981019444444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45935.981019444444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45935.981019444444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45935.981019444444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45935.981019444444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45935.981019444444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45935.981019444444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45935.981019444444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45935.981019444444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45935.981019444444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45935.981019444444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45935.981019444444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45935.981019444444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45935.981019444444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45935.981019444444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45935.981019444444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45935.981019444444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45935.981019444444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45935.981019444444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45935.981019444444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45935.981019444444</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45935.981019444444</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9.2081719907437218</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45935.981019444444</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2.100046990744886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1.0387738425924908</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2</v>
      </c>
      <c r="D6" s="120" t="s">
        <v>34630</v>
      </c>
      <c r="E6" s="123"/>
      <c r="F6" s="124"/>
      <c r="G6" s="89">
        <f ca="1">IFERROR(NOW()-F6,"-")</f>
        <v>45935.981019444444</v>
      </c>
      <c r="H6" s="124">
        <v>45935.880150462966</v>
      </c>
      <c r="I6" s="120" t="str">
        <f>IFERROR(VLOOKUP(D6,DB!A:F,6,0),"")</f>
        <v>SCECO</v>
      </c>
      <c r="J6" s="120" t="str">
        <f>IFERROR(VLOOKUP(D6,DB!A:G,7,0),"")</f>
        <v>Dead</v>
      </c>
      <c r="K6" s="125" t="s">
        <v>39077</v>
      </c>
      <c r="L6" s="126" t="str">
        <f>IFERROR(VLOOKUP(D6,DB!A:I,9,0),"")</f>
        <v>Latis</v>
      </c>
    </row>
    <row r="7" spans="1:16383" ht="31.5" customHeight="1">
      <c r="A7" s="121"/>
      <c r="B7" s="120" t="str">
        <f>IFERROR(VLOOKUP(D7,DB!A:K,11,0),"")</f>
        <v/>
      </c>
      <c r="C7" s="122"/>
      <c r="D7" s="149"/>
      <c r="E7" s="123"/>
      <c r="F7" s="124"/>
      <c r="G7" s="89">
        <f ca="1">IFERROR(NOW()-F7,"-")</f>
        <v>45935.981019444444</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45935.981019444444</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45935.981019444444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45935.981019444444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45935.981019444444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45935.981019444444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45935.981019444444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45935.981019444444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45935.981019444444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45935.981019444444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45935.981019444444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45935.981019444444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45935.981019444444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45935.981019444444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45935.981019444444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45935.981019444444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45935.981019444444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45935.981019444444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45935.981019444444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45935.981019444444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45935.981019444444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45935.981019444444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45935.981019444444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45935.981019444444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45935.981019444444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45935.981019444444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45935.981019444444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45935.981019444444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45935.981019444444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45935.981019444444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45935.981019444444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45935.981019444444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45935.981019444444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45935.981019444444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45935.981019444444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45935.981019444444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45935.981019444444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45935.981019444444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45935.981019444444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45935.981019444444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45935.981019444444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45935.981019444444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45935.981019444444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45935.981019444444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45935.981019444444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45935.981019444444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45935.981019444444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45935.981019444444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45935.981019444444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45935.981019444444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45935.981019444444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45935.981019444444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45935.981019444444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45935.981019444444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45935.981019444444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45935.981019444444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45935.981019444444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45935.981019444444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45935.981019444444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45935.981019444444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45935.981019444444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45935.981019444444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45935.981019444444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45935.981019444444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45935.981019444444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45935.981019444444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45935.981019444444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45935.981019444444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45935.981019444444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45935.981019444444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45935.981019444444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45935.981019444444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45935.981019444444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45935.981019444444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45935.981019444444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45935.981019444444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45935.981019444444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45935.981019444444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45935.981019444444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45935.981019444444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45935.981019444444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45935.981019444444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45935.981019444444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45935.981019444444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45935.981019444444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45935.981019444444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45935.981019444444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45935.981019444444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45935.981019444444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45935.981019444444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45935.981019444444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45935.981019444444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45935.981019444444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45935.981019444444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45935.981019444444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45935.981019444444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45935.981019444444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45935.981019444444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45935.981019444444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45935.981019444444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45935.981019444444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45935.981019444444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45935.981019444444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45935.981019444444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45935.981019444444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45935.981019444444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45935.981019444444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45935.981019444444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45935.981019444444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45935.981019444444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45935.981019444444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45935.981019444444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45935.981019444444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45935.981019444444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45935.981019444444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45935.981019444444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45935.981019444444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45935.981019444444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45935.981019444444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45935.981019444444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45935.981019444444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45935.981019444444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45935.981019444444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45935.981019444444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45935.981019444444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45935.981019444444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45935.981019444444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45935.981019444444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45935.981019444444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45935.981019444444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45935.981019444444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45935.981019444444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45935.981019444444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45935.981019444444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45935.981019444444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45935.981019444444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45935.981019444444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45935.981019444444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45935.981019444444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45935.981019444444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45935.981019444444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45935.981019444444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45935.981019444444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45935.981019444444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45935.981019444444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45935.981019444444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45935.981019444444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45935.981019444444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45935.981019444444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45935.981019444444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45935.981019444444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45935.981019444444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45935.981019444444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45935.981019444444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45935.981019444444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45935.981019444444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45935.981019444444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45935.981019444444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45935.981019444444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45935.981019444444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45935.981019444444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45935.981019444444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45935.981019444444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45935.981019444444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45935.981019444444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45935.981019444444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45935.981019444444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45935.981019444444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45935.981019444444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45935.981019444444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45935.981019444444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45935.981019444444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45935.981019444444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45935.981019444444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45935.981019444444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45935.981019444444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45935.981019444444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45935.981019444444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45935.981019444444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45935.981019444444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45935.981019444444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45935.981019444444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45935.981019444444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45935.981019444444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45935.981019444444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45935.981019444444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45935.981019444444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45935.981019444444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45935.981019444444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45935.981019444444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45935.981019444444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45935.981019444444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45935.981019444444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45935.981019444444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45935.981019444444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45935.981019444444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45935.981019444444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45935.981019444444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45935.981019444444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45935.981019444444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45935.981019444444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45935.981019444444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45935.981019444444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45935.981019444444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45935.981019444444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45935.981019444444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45935.981019444444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45935.981019444444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45935.981019444444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45935.981019444444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45935.981019444444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45935.981019444444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45935.981019444444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45935.981019444444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45935.981019444444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45935.981019444444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45935.981019444444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45935.981019444444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45935.981019444444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45935.981019444444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45935.981019444444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45935.981019444444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45935.981019444444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45935.981019444444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45935.981019444444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45935.981019444444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45935.981019444444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45935.981019444444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45935.981019444444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45935.981019444444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45935.981019444444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45935.981019444444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45935.981019444444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45935.981019444444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45935.981019444444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45935.981019444444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45935.981019444444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45935.981019444444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45935.981019444444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45935.981019444444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45935.981019444444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45935.981019444444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45935.981019444444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45935.981019444444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45935.981019444444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45935.981019444444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45935.981019444444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45935.981019444444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45935.981019444444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45935.981019444444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45935.981019444444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45935.981019444444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45935.981019444444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45935.981019444444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45935.981019444444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45935.981019444444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45935.981019444444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45935.981019444444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45935.981019444444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45935.981019444444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45935.981019444444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45935.981019444444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45935.981019444444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45935.981019444444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45935.981019444444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45935.981019444444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45935.981019444444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45935.981019444444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45935.981019444444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45935.981019444444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45935.981019444444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45935.981019444444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45935.981019444444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45935.981019444444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45935.981019444444</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2025-10-05T20:34:38Z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