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13" documentId="13_ncr:1_{F6CB121F-512D-4AA6-A0C1-0FB36C537598}" xr6:coauthVersionLast="47" xr6:coauthVersionMax="47" xr10:uidLastSave="{6A6E4483-A895-42DA-AB32-BA80C414C82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<sst xmlns="http://schemas.openxmlformats.org/spreadsheetml/2006/main" count="178592" uniqueCount="39080">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</sst>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269.3551013888864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15.734117592590337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5.1559722218371462E-2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1.2080555556167383E-2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45932.303527314813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45932.303527314813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45932.303527314813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45932.303527314813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45932.303527314813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45932.303527314813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45932.303527314813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45932.303527314813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45932.303527314813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45932.303527314813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45932.303527314813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45932.303527314813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45932.303527314813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45932.303527314813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45932.303527314813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45932.303527314813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45932.303527314813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45932.303527314813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45932.303527314813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45932.303527314813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45932.303527314813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45932.303527314813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45932.303527314813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45932.303527314813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45932.303527314813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45932.303527314813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45932.303527314813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45932.303527314813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45932.303527314813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45932.303527314813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45932.303527314813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45932.303527314813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45932.303527314813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45932.303527314813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45932.303527314813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45932.303527314813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45932.303527314813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45932.303527314813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45932.303527314813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45932.303527314813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45932.303527314813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45932.303527314813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45932.303527314813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45932.303527314813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45932.303527314813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45932.303527314813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45932.303527314813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45932.303527314813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45932.303527314813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45932.303527314813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45932.303527314813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45932.303527314813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45932.303527314813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45932.303527314813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45932.303527314813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45932.303527314813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45932.303527314813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45932.303527314813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45932.303527314813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45932.303527314813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45932.303527314813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45932.303527314813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45932.303527314813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45932.303527314813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45932.303527314813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45932.303527314813</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240.65174490740173</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125.57644398148113</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107.30368935185106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9.0779601851827465</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0.13661759258684469</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45932.303527314813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45932.303527314813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45932.303527314813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45932.303527314813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45932.303527314813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45932.303527314813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45932.303527314813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45932.303527314813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45932.303527314813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45932.303527314813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45932.303527314813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45932.303527314813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45932.303527314813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45932.303527314813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45932.303527314813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45932.303527314813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45932.303527314813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45932.303527314813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45932.303527314813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45932.303527314813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45932.303527314813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45932.303527314813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45932.303527314813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45932.303527314813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45932.303527314813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45932.303527314813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45932.303527314813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45932.303527314813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45932.303527314813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45932.303527314813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45932.303527314813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45932.303527314813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45932.303527314813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45932.303527314813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45932.303527314813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45932.303527314813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45932.303527314813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45932.303527314813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45932.303527314813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45932.303527314813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45932.303527314813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45932.303527314813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45932.303527314813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45932.303527314813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45932.303527314813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45932.303527314813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45932.303527314813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45932.303527314813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45932.303527314813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45932.303527314813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45932.303527314813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45932.303527314813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45932.303527314813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45932.303527314813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45932.303527314813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45932.303527314813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45932.303527314813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45932.303527314813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45932.303527314813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45932.303527314813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45932.303527314813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45932.303527314813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45932.303527314813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45932.303527314813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45932.303527314813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45932.303527314813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45932.303527314813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45932.303527314813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45932.303527314813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45932.303527314813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45932.303527314813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45932.303527314813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45932.303527314813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45932.303527314813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45932.303527314813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45932.303527314813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45932.303527314813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45932.303527314813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45932.303527314813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45932.303527314813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45932.303527314813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45932.303527314813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45932.303527314813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45932.303527314813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45932.303527314813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45932.303527314813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45932.303527314813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45932.303527314813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45932.303527314813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45932.303527314813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45932.303527314813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45932.303527314813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45932.303527314813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45932.303527314813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45932.303527314813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45932.303527314813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45932.303527314813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45932.303527314813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45932.303527314813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45932.303527314813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45932.303527314813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45932.303527314813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45932.303527314813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45932.303527314813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45932.303527314813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45932.303527314813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45932.303527314813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45932.303527314813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45932.303527314813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45932.303527314813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45932.303527314813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45932.303527314813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45932.303527314813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45932.303527314813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45932.303527314813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45932.303527314813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45932.303527314813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45932.303527314813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45932.303527314813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45932.303527314813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45932.303527314813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45932.303527314813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45932.303527314813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45932.303527314813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45932.303527314813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45932.303527314813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45932.303527314813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45932.303527314813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45932.303527314813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45932.303527314813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45932.303527314813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45932.303527314813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45932.303527314813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45932.303527314813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45932.303527314813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45932.303527314813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45932.303527314813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45932.303527314813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45932.303527314813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45932.303527314813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45932.303527314813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45932.303527314813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45932.303527314813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45932.303527314813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45932.303527314813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45932.303527314813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45932.303527314813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45932.303527314813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45932.303527314813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45932.303527314813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45932.303527314813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45932.303527314813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45932.303527314813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45932.303527314813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45932.303527314813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45932.303527314813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45932.303527314813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45932.303527314813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45932.303527314813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45932.303527314813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45932.303527314813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45932.303527314813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45932.303527314813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45932.303527314813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45932.303527314813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45932.303527314813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45932.303527314813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45932.303527314813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45932.303527314813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45932.303527314813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45932.303527314813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45932.303527314813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45932.303527314813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45932.303527314813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45932.303527314813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45932.303527314813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45932.303527314813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45932.303527314813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45932.303527314813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45932.303527314813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45932.303527314813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45932.303527314813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45932.303527314813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45932.303527314813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45932.303527314813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45932.303527314813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45932.303527314813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45932.303527314813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45932.303527314813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45932.303527314813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45932.303527314813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45932.303527314813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45932.303527314813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45932.303527314813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45932.303527314813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45932.303527314813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45932.303527314813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45932.303527314813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45932.303527314813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45932.303527314813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45932.303527314813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45932.303527314813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45932.303527314813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45932.303527314813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45932.303527314813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45932.303527314813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45932.303527314813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45932.303527314813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45932.303527314813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45932.303527314813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45932.303527314813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45932.303527314813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45932.303527314813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45932.303527314813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45932.303527314813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45932.303527314813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45932.303527314813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45932.303527314813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45932.303527314813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45932.303527314813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45932.303527314813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45932.303527314813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45932.303527314813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45932.303527314813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45932.303527314813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45932.303527314813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45932.303527314813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45932.303527314813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45932.303527314813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45932.303527314813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45932.303527314813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45932.303527314813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45932.303527314813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45932.303527314813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45932.303527314813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45932.303527314813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45932.303527314813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45932.303527314813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45932.303527314813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45932.303527314813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45932.303527314813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45932.303527314813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45932.303527314813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45932.303527314813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45932.303527314813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45932.303527314813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45932.303527314813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45932.303527314813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45932.303527314813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45932.303527314813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45932.303527314813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45932.303527314813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45932.303527314813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45932.303527314813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45932.303527314813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45932.303527314813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45932.303527314813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45932.303527314813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45932.303527314813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45932.303527314813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45932.303527314813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45932.303527314813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45932.303527314813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45932.303527314813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45932.303527314813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45932.303527314813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45932.303527314813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45932.303527314813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45932.303527314813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45932.303527314813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45932.303527314813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45932.303527314813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45932.303527314813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45932.303527314813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45932.303527314813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45932.303527314813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45932.303527314813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45932.303527314813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45932.303527314813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45932.303527314813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45932.303527314813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45932.303527314813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45932.303527314813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45932.303527314813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45932.303527314813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45932.303527314813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45932.303527314813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45932.303527314813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45932.303527314813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45932.303527314813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45932.303527314813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45932.303527314813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45932.303527314813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45932.303527314813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45932.303527314813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45932.303527314813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45932.303527314813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45932.303527314813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45932.303527314813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45932.303527314813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45932.303527314813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45932.303527314813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45932.303527314813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45932.303527314813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45932.303527314813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45932.303527314813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45932.303527314813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45932.303527314813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45932.303527314813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45932.303527314813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45932.303527314813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45932.303527314813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45932.303527314813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45932.303527314813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45932.303527314813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45932.303527314813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45932.303527314813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45932.303527314813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45932.303527314813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45932.303527314813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45932.303527314813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45932.303527314813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45932.303527314813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45932.303527314813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45932.303527314813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45932.303527314813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45932.303527314813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45932.303527314813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45932.303527314813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45932.303527314813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45932.303527314813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45932.303527314813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45932.303527314813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45932.303527314813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45932.303527314813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45932.303527314813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45932.303527314813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45932.303527314813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45932.303527314813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45932.303527314813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45932.303527314813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45932.303527314813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45932.303527314813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45932.303527314813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45932.303527314813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45932.303527314813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45932.303527314813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45932.303527314813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45932.303527314813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45932.303527314813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45932.303527314813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45932.303527314813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45932.303527314813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45932.303527314813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45932.303527314813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45932.303527314813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45932.303527314813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45932.303527314813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45932.303527314813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45932.303527314813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45932.303527314813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45932.303527314813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45932.303527314813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45932.303527314813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45932.303527314813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45932.303527314813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45932.303527314813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45932.303527314813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45932.303527314813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45932.303527314813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45932.303527314813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45932.303527314813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45932.303527314813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45932.303527314813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45932.303527314813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45932.303527314813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45932.303527314813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45932.303527314813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45932.303527314813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45932.303527314813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45932.303527314813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45932.303527314813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45932.303527314813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45932.303527314813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45932.303527314813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45932.303527314813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45932.303527314813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45932.303527314813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45932.303527314813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45932.303527314813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45932.303527314813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45932.303527314813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45932.303527314813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45932.303527314813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45932.303527314813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45932.303527314813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45932.303527314813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45932.303527314813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45932.303527314813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45932.303527314813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45932.303527314813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45932.303527314813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45932.303527314813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45932.303527314813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45932.303527314813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45932.303527314813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45932.303527314813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45932.303527314813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45932.303527314813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45932.303527314813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45932.303527314813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45932.303527314813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45932.303527314813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45932.303527314813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45932.303527314813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45932.303527314813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45932.303527314813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45932.303527314813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45932.303527314813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45932.303527314813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45932.303527314813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45932.303527314813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45932.303527314813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45932.303527314813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45932.303527314813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45932.303527314813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45932.303527314813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45932.303527314813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45932.303527314813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45932.303527314813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45932.303527314813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45932.303527314813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45932.303527314813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45932.303527314813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45932.303527314813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45932.303527314813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45932.303527314813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45932.303527314813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45932.303527314813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45932.303527314813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45932.303527314813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45932.303527314813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45932.303527314813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45932.303527314813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45932.303527314813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45932.303527314813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45932.303527314813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45932.303527314813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45932.303527314813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45932.303527314813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45932.303527314813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45932.303527314813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45932.303527314813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45932.303527314813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45932.303527314813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45932.303527314813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45932.303527314813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45932.303527314813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45932.303527314813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45932.303527314813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45932.303527314813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45932.303527314813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45932.303527314813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45932.303527314813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45932.303527314813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45932.303527314813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45932.303527314813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45932.303527314813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45932.303527314813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45932.303527314813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45932.303527314813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45932.303527314813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45932.303527314813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45932.303527314813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45932.303527314813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45932.303527314813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45932.303527314813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45932.303527314813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45932.303527314813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45932.303527314813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45932.303527314813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45932.303527314813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45932.303527314813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45932.303527314813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45932.303527314813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45932.303527314813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45932.303527314813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45932.303527314813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45932.303527314813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45932.303527314813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45932.303527314813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45932.303527314813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45932.303527314813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45932.303527314813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45932.303527314813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45932.303527314813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45932.303527314813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45932.303527314813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45932.303527314813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45932.303527314813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45932.303527314813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45932.303527314813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45932.303527314813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45932.303527314813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45932.303527314813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45932.303527314813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45932.303527314813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45932.303527314813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45932.303527314813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45932.303527314813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45932.303527314813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45932.303527314813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45932.303527314813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45932.303527314813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45932.303527314813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45932.303527314813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45932.303527314813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45932.303527314813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45932.303527314813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45932.303527314813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45932.303527314813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45932.303527314813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45932.303527314813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45932.303527314813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45932.303527314813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45932.303527314813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45932.303527314813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45932.303527314813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45932.303527314813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45932.303527314813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45932.303527314813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45932.303527314813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45932.303527314813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45932.303527314813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45932.303527314813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45932.303527314813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45932.303527314813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45932.303527314813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45932.303527314813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45932.303527314813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45932.303527314813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45932.303527314813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45932.303527314813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45932.303527314813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45932.303527314813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45932.303527314813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45932.303527314813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45932.303527314813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45932.303527314813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45932.303527314813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45932.303527314813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45932.303527314813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45932.303527314813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45932.303527314813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45932.303527314813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45932.303527314813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45932.303527314813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45932.303527314813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45932.303527314813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45932.303527314813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45932.303527314813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45932.303527314813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45932.303527314813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45932.303527314813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45932.303527314813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45932.303527314813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45932.303527314813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45932.303527314813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45932.303527314813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45932.303527314813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45932.303527314813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45932.303527314813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45932.303527314813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45932.303527314813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45932.303527314813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45932.303527314813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45932.303527314813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45932.303527314813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45932.303527314813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45932.303527314813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45932.303527314813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45932.303527314813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45932.303527314813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45932.303527314813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45932.303527314813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45932.303527314813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45932.303527314813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45932.303527314813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45932.303527314813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45932.303527314813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45932.303527314813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45932.303527314813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45932.303527314813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45932.303527314813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45932.303527314813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45932.303527314813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45932.303527314813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45932.303527314813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45932.303527314813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45932.303527314813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45932.303527314813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45932.303527314813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45932.303527314813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45932.303527314813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45932.303527314813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45932.303527314813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45932.303527314813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45932.303527314813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45932.303527314813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45932.303527314813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45932.303527314813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45932.303527314813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45932.303527314813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45932.303527314813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45932.303527314813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45932.303527314813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45932.303527314813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45932.303527314813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45932.303527314813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45932.303527314813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45932.303527314813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45932.303527314813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45932.303527314813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45932.303527314813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45932.303527314813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45932.303527314813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45932.303527314813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45932.303527314813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45932.303527314813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45932.303527314813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45932.303527314813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45932.303527314813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45932.303527314813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45932.303527314813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45932.303527314813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45932.303527314813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45932.303527314813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45932.303527314813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45932.303527314813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45932.303527314813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45932.303527314813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45932.303527314813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45932.303527314813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45932.303527314813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45932.303527314813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45932.303527314813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45932.303527314813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45932.303527314813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45932.303527314813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45932.303527314813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45932.303527314813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45932.303527314813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45932.303527314813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45932.303527314813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45932.303527314813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45932.303527314813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45932.303527314813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45932.303527314813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45932.303527314813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45932.303527314813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45932.303527314813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45932.303527314813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45932.303527314813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45932.303527314813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45932.303527314813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45932.303527314813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45932.303527314813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45932.303527314813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45932.303527314813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45932.303527314813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45932.303527314813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45932.303527314813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45932.303527314813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45932.303527314813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45932.303527314813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45932.303527314813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45932.303527314813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45932.303527314813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45932.303527314813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45932.303527314813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45932.303527314813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45932.303527314813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45932.303527314813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45932.303527314813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45932.303527314813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45932.303527314813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45932.303527314813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45932.303527314813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45932.303527314813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45932.303527314813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45932.303527314813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45932.303527314813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45932.303527314813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45932.303527314813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45932.303527314813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45932.303527314813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45932.303527314813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45932.303527314813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45932.303527314813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45932.303527314813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45932.303527314813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45932.303527314813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45932.303527314813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45932.303527314813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45932.303527314813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45932.303527314813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45932.303527314813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45932.303527314813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45932.303527314813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45932.303527314813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45932.303527314813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45932.303527314813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45932.303527314813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45932.303527314813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45932.303527314813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45932.303527314813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45932.303527314813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45932.303527314813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45932.303527314813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45932.303527314813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45932.303527314813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45932.303527314813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45932.303527314813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45932.303527314813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45932.303527314813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45932.303527314813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45932.303527314813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45932.303527314813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45932.303527314813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45932.303527314813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45932.303527314813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45932.303527314813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45932.303527314813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45932.303527314813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45932.303527314813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45932.303527314813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45932.303527314813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45932.303527314813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45932.303527314813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45932.303527314813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45932.303527314813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45932.303527314813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45932.303527314813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45932.303527314813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45932.303527314813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45932.303527314813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45932.303527314813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45932.303527314813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45932.303527314813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45932.303527314813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45932.303527314813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45932.303527314813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45932.303527314813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45932.303527314813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45932.303527314813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45932.303527314813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45932.303527314813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45932.303527314813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45932.303527314813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45932.303527314813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45932.303527314813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45932.303527314813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45932.303527314813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45932.303527314813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45932.303527314813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45932.303527314813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45932.303527314813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45932.303527314813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45932.303527314813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45932.303527314813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45932.303527314813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45932.303527314813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45932.303527314813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45932.303527314813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45932.303527314813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45932.303527314813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45932.303527314813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45932.303527314813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45932.303527314813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45932.303527314813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45932.303527314813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45932.303527314813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45932.303527314813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45932.303527314813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45932.303527314813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45932.303527314813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45932.303527314813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45932.303527314813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45932.303527314813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45932.303527314813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45932.303527314813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45932.303527314813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45932.303527314813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45932.303527314813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45932.303527314813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45932.303527314813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45932.303527314813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45932.303527314813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45932.303527314813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45932.303527314813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45932.303527314813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45932.303527314813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45932.303527314813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45932.303527314813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45932.303527314813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45932.303527314813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45932.303527314813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45932.303527314813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45932.303527314813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45932.303527314813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45932.303527314813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45932.303527314813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45932.303527314813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45932.303527314813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45932.303527314813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45932.303527314813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45932.303527314813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45932.303527314813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45932.303527314813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45932.303527314813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45932.303527314813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45932.303527314813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45932.303527314813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45932.303527314813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45932.303527314813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45932.303527314813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45932.303527314813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45932.303527314813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45932.303527314813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45932.303527314813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45932.303527314813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45932.303527314813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45932.303527314813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45932.303527314813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45932.303527314813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45932.303527314813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45932.303527314813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45932.303527314813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45932.303527314813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45932.303527314813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45932.303527314813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45932.303527314813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45932.303527314813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45932.303527314813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45932.303527314813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45932.303527314813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45932.303527314813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45932.303527314813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45932.303527314813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45932.303527314813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45932.303527314813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45932.303527314813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45932.303527314813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45932.303527314813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45932.303527314813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45932.303527314813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45932.303527314813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45932.303527314813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45932.303527314813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45932.303527314813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45932.303527314813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45932.303527314813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45932.303527314813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45932.303527314813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45932.303527314813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45932.303527314813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45932.303527314813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45932.303527314813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45932.303527314813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45932.303527314813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45932.303527314813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45932.303527314813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45932.303527314813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45932.303527314813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45932.303527314813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45932.303527314813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45932.303527314813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45932.303527314813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45932.303527314813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45932.303527314813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45932.303527314813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45932.303527314813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45932.303527314813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45932.303527314813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45932.303527314813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45932.303527314813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45932.303527314813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45932.303527314813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45932.303527314813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45932.303527314813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45932.303527314813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45932.303527314813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45932.303527314813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45932.303527314813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45932.303527314813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45932.303527314813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45932.303527314813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45932.303527314813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45932.303527314813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45932.303527314813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45932.303527314813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45932.303527314813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45932.303527314813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45932.303527314813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45932.303527314813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45932.303527314813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45932.303527314813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45932.303527314813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45932.303527314813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45932.303527314813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45932.303527314813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45932.303527314813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45932.303527314813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45932.303527314813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45932.303527314813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45932.303527314813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45932.303527314813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45932.303527314813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45932.303527314813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45932.303527314813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45932.303527314813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45932.303527314813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45932.303527314813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45932.303527314813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45932.303527314813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45932.303527314813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45932.303527314813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45932.303527314813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45932.303527314813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45932.303527314813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45932.303527314813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45932.303527314813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45932.303527314813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45932.303527314813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45932.303527314813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45932.303527314813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45932.303527314813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45932.303527314813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45932.303527314813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45932.303527314813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45932.303527314813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45932.303527314813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45932.303527314813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45932.303527314813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45932.303527314813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45932.303527314813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45932.303527314813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45932.303527314813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45932.303527314813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45932.303527314813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45932.303527314813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45932.303527314813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45932.303527314813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45932.303527314813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45932.303527314813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45932.303527314813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45932.303527314813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45932.303527314813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45932.303527314813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45932.303527314813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45932.303527314813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45932.303527314813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45932.303527314813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45932.303527314813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45932.303527314813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45932.303527314813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45932.303527314813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45932.303527314813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45932.303527314813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45932.303527314813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45932.303527314813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45932.303527314813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45932.303527314813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45932.303527314813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45932.303527314813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45932.303527314813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45932.303527314813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45932.303527314813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45932.303527314813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45932.303527314813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45932.303527314813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45932.303527314813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45932.303527314813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45932.303527314813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45932.303527314813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45932.303527314813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45932.303527314813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45932.303527314813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45932.303527314813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45932.303527314813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45932.303527314813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45932.303527314813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45932.303527314813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45932.303527314813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45932.303527314813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45932.303527314813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45932.303527314813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45932.303527314813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45932.303527314813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45932.303527314813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45932.303527314813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45932.303527314813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45932.303527314813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45932.303527314813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45932.303527314813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45932.303527314813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45932.303527314813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45932.303527314813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45932.303527314813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45932.303527314813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45932.303527314813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45932.303527314813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45932.303527314813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45932.303527314813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45932.303527314813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45932.303527314813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45932.303527314813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45932.303527314813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45932.303527314813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45932.303527314813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45932.303527314813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45932.303527314813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45932.303527314813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45932.303527314813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45932.303527314813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45932.303527314813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45932.303527314813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45932.303527314813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45932.303527314813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45932.303527314813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45932.303527314813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45932.303527314813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45932.303527314813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45932.303527314813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45932.303527314813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45932.303527314813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45932.303527314813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45932.303527314813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45932.303527314813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45932.303527314813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45932.303527314813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45932.303527314813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45932.303527314813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45932.303527314813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45932.303527314813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45932.303527314813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45932.303527314813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45932.303527314813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45932.303527314813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45932.303527314813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45932.303527314813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45932.303527314813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45932.303527314813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45932.303527314813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45932.303527314813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45932.303527314813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45932.303527314813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45932.303527314813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45932.303527314813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45932.303527314813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45932.303527314813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45932.303527314813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45932.303527314813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45932.303527314813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45932.303527314813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45932.303527314813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45932.303527314813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45932.303527314813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45932.303527314813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45932.303527314813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45932.303527314813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45932.303527314813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45932.303527314813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45932.303527314813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45932.303527314813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45932.303527314813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45932.303527314813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45932.303527314813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45932.303527314813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45932.303527314813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45932.303527314813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45932.303527314813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45932.303527314813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45932.303527314813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45932.303527314813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45932.303527314813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45932.303527314813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45932.303527314813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45932.303527314813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45932.303527314813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45932.303527314813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45932.303527314813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45932.303527314813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45932.303527314813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45932.303527314813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45932.303527314813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45932.303527314813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45932.303527314813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45932.303527314813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45932.303527314813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45932.303527314813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45932.303527314813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45932.303527314813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45932.303527314813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45932.303527314813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45932.303527314813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45932.303527314813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45932.303527314813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45932.303527314813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45932.303527314813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45932.303527314813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45932.303527314813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45932.303527314813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45932.303527314813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45932.303527314813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45932.303527314813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45932.303527314813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45932.303527314813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45932.303527314813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45932.303527314813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45932.303527314813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45932.303527314813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45932.303527314813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45932.303527314813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45932.303527314813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45932.303527314813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45932.303527314813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45932.303527314813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45932.303527314813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45932.303527314813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45932.303527314813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45932.303527314813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45932.303527314813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45932.303527314813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45932.303527314813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45932.303527314813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45932.303527314813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45932.303527314813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45932.303527314813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45932.303527314813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45932.303527314813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45932.303527314813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45932.303527314813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45932.303527314813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45932.303527314813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45932.303527314813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45932.303527314813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45932.303527314813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45932.303527314813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45932.303527314813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45932.303527314813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45932.303527314813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45932.303527314813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45932.303527314813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45932.303527314813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45932.303527314813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45932.303527314813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45932.303527314813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45932.303527314813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45932.303527314813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45932.303527314813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45932.303527314813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45932.303527314813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45932.303527314813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45932.303527314813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45932.303527314813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45932.303527314813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45932.303527314813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45932.303527314813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45932.303527314813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45932.303527314813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45932.303527314813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45932.303527314813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45932.303527314813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45932.303527314813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45932.303527314813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45932.303527314813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45932.303527314813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45932.303527314813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45932.303527314813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45932.303527314813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45932.303527314813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45932.303527314813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45932.303527314813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45932.303527314813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45932.303527314813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45932.303527314813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45932.303527314813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45932.303527314813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45932.303527314813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45932.303527314813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45932.303527314813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45932.303527314813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45932.303527314813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45932.303527314813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45932.303527314813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45932.303527314813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45932.303527314813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45932.303527314813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45932.303527314813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45932.303527314813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45932.303527314813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45932.303527314813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45932.303527314813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45932.303527314813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45932.303527314813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45932.303527314813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45932.303527314813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45932.303527314813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45932.303527314813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45932.303527314813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45932.303527314813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45932.303527314813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45932.303527314813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45932.303527314813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45932.303527314813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45932.303527314813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45932.303527314813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45932.303527314813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45932.303527314813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45932.303527314813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45932.303527314813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45932.303527314813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45932.303527314813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45932.303527314813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45932.303527314813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45932.303527314813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45932.303527314813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45932.303527314813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45932.303527314813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45932.303527314813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45932.303527314813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45932.303527314813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45932.303527314813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45932.303527314813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45932.303527314813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45932.303527314813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45932.303527314813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45932.303527314813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45932.303527314813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45932.303527314813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45932.303527314813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45932.303527314813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45932.303527314813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45932.303527314813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45932.303527314813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45932.303527314813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45932.303527314813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45932.303527314813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45932.303527314813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45932.303527314813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45932.303527314813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45932.303527314813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45932.303527314813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45932.303527314813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45932.303527314813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45932.303527314813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45932.303527314813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45932.303527314813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45932.303527314813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45932.303527314813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45932.303527314813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45932.303527314813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45932.303527314813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45932.303527314813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45932.303527314813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45932.303527314813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45932.303527314813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45932.303527314813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45932.303527314813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45932.303527314813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45932.303527314813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45932.303527314813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45932.303527314813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45932.303527314813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45932.303527314813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45932.303527314813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45932.303527314813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45932.303527314813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45932.303527314813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45932.303527314813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45932.303527314813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45932.303527314813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45932.303527314813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45932.303527314813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45932.303527314813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45932.303527314813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45932.303527314813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45932.303527314813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45932.303527314813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45932.303527314813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45932.303527314813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45932.303527314813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45932.303527314813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45932.303527314813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45932.303527314813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45932.303527314813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45932.303527314813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45932.303527314813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45932.303527314813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45932.303527314813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45932.303527314813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45932.303527314813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45932.303527314813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45932.303527314813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45932.303527314813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45932.303527314813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45932.303527314813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45932.303527314813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45932.303527314813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45932.303527314813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45932.303527314813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45932.303527314813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45932.303527314813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45932.303527314813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45932.303527314813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45932.303527314813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45932.303527314813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45932.303527314813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45932.303527314813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45932.303527314813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45932.303527314813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45932.303527314813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45932.303527314813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45932.303527314813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45932.303527314813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45932.303527314813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45932.303527314813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45932.303527314813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45932.303527314813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45932.303527314813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45932.303527314813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45932.303527314813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45932.303527314813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45932.303527314813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45932.303527314813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45932.303527314813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45932.303527314813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45932.303527314813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45932.303527314813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45932.303527314813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45932.303527314813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45932.303527314813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45932.303527314813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45932.303527314813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45932.303527314813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45932.303527314813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45932.303527314813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45932.303527314813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45932.303527314813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45932.303527314813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45932.303527314813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45932.303527314813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45932.303527314813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45932.303527314813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45932.303527314813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45932.303527314813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45932.303527314813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45932.303527314813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45932.303527314813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45932.303527314813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45932.303527314813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45932.303527314813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45932.303527314813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45932.303527314813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45932.303527314813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45932.303527314813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45932.303527314813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45932.303527314813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45932.303527314813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45932.303527314813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45932.303527314813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45932.303527314813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45932.303527314813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45932.303527314813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45932.303527314813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45932.303527314813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45932.303527314813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45932.303527314813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45932.303527314813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45932.303527314813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45932.303527314813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45932.303527314813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45932.303527314813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45932.303527314813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45932.303527314813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45932.303527314813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45932.303527314813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45932.303527314813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45932.303527314813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45932.303527314813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45932.303527314813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45932.303527314813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45932.303527314813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45932.303527314813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45932.303527314813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45932.303527314813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45932.303527314813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45932.303527314813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45932.303527314813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45932.303527314813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45932.303527314813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45932.303527314813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45932.303527314813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45932.303527314813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45932.303527314813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45932.303527314813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45932.303527314813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45932.303527314813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45932.303527314813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45932.303527314813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45932.303527314813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45932.303527314813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45932.303527314813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45932.303527314813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45932.303527314813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45932.303527314813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45932.303527314813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45932.303527314813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45932.303527314813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45932.303527314813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45932.303527314813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45932.303527314813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45932.303527314813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45932.303527314813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45932.303527314813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45932.303527314813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45932.303527314813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45932.303527314813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45932.303527314813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45932.303527314813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45932.303527314813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45932.303527314813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45932.303527314813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45932.303527314813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45932.303527314813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45932.303527314813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45932.303527314813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45932.303527314813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45932.303527314813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45932.303527314813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45932.303527314813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45932.303527314813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45932.303527314813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45932.303527314813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45932.303527314813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45932.303527314813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45932.303527314813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45932.303527314813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45932.303527314813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45932.303527314813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45932.303527314813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45932.303527314813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45932.303527314813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45932.303527314813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45932.303527314813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45932.303527314813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45932.303527314813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45932.303527314813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45932.303527314813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45932.303527314813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45932.303527314813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45932.303527314813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45932.303527314813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45932.303527314813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45932.303527314813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45932.303527314813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45932.303527314813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45932.303527314813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45932.303527314813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45932.303527314813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45932.303527314813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45932.303527314813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45932.303527314813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45932.303527314813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45932.303527314813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45932.303527314813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45932.303527314813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45932.303527314813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45932.303527314813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45932.303527314813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45932.303527314813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45932.303527314813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45932.303527314813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45932.303527314813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45932.303527314813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45932.303527314813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45932.303527314813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45932.303527314813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45932.303527314813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45932.303527314813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45932.303527314813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45932.303527314813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45932.303527314813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45932.303527314813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45932.303527314813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45932.303527314813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45932.303527314813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45932.303527314813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45932.303527314813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45932.303527314813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45932.303527314813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45932.303527314813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45932.303527314813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45932.303527314813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45932.303527314813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45932.303527314813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45932.303527314813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45932.303527314813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45932.303527314813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45932.303527314813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45932.303527314813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45932.303527314813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45932.303527314813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45932.303527314813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45932.303527314813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45932.303527314813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45932.303527314813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45932.303527314813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45932.303527314813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45932.303527314813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45932.303527314813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45932.303527314813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45932.303527314813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45932.303527314813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45932.303527314813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45932.303527314813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45932.303527314813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45932.303527314813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45932.303527314813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45932.303527314813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45932.303527314813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45932.303527314813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45932.303527314813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45932.303527314813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45932.303527314813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45932.303527314813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45932.303527314813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45932.303527314813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45932.303527314813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45932.303527314813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45932.303527314813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45932.303527314813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45932.303527314813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45932.303527314813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45932.303527314813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45932.303527314813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45932.303527314813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45932.303527314813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45932.303527314813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45932.303527314813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45932.303527314813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45932.303527314813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45932.303527314813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45932.303527314813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45932.303527314813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45932.303527314813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45932.303527314813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45932.303527314813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45932.303527314813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45932.303527314813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45932.303527314813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45932.303527314813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45932.303527314813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45932.303527314813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45932.303527314813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45932.303527314813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45932.303527314813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45932.303527314813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45932.303527314813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45932.303527314813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45932.303527314813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45932.303527314813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45932.303527314813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45932.303527314813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45932.303527314813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45932.303527314813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45932.303527314813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45932.303527314813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45932.303527314813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45932.303527314813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45932.303527314813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45932.303527314813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228.82280972221633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1.4132495370358811</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0.36128194443881512</v>
      </c>
      <c r="H4" s="113">
        <v>45931.936539351853</v>
      </c>
      <c r="I4" s="110" t="str">
        <f>IFERROR(VLOOKUP(D4,DB!A:F,6,0),"")</f>
        <v>Generator-SG</v>
      </c>
      <c r="J4" s="110" t="str">
        <f>IFERROR(VLOOKUP(D4,DB!A:G,7,0),"")</f>
        <v>No BB Shifted</v>
      </c>
      <c r="K4" s="115" t="s">
        <v>39068</v>
      </c>
      <c r="L4" s="107" t="str">
        <f>IFERROR(VLOOKUP(D4,DB!A:I,9,0),"")</f>
        <v>Latis</v>
      </c>
    </row>
    <row r="5" spans="1:16" ht="15" customHeight="1">
      <c r="A5" s="110"/>
      <c r="B5" s="110" t="str">
        <f>IFERROR(VLOOKUP(D5,DB!A:K,11,0),"")</f>
        <v/>
      </c>
      <c r="C5" s="111"/>
      <c r="D5" s="107"/>
      <c r="E5" s="112"/>
      <c r="F5" s="113"/>
      <c r="G5" s="114">
        <f ca="1">IFERROR(NOW()-F5,"")</f>
        <v>45932.303527314813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45932.303527314813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45932.303527314813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45932.303527314813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45932.303527314813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45932.303527314813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45932.303527314813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45932.303527314813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45932.303527314813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45932.303527314813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45932.303527314813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45932.303527314813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45932.303527314813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45932.303527314813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45932.303527314813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45932.303527314813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45932.303527314813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45932.303527314813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45932.303527314813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45932.303527314813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45932.303527314813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45932.303527314813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45932.303527314813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45932.303527314813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40.471467129624216</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6.1146499999958905</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45932.303527314813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45932.303527314813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45932.303527314813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45932.303527314813</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45932.303527314813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45932.303527314813</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45932.303527314813</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45932.303527314813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45932.303527314813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45932.303527314813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45932.303527314813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45932.303527314813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45932.303527314813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45932.303527314813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45932.303527314813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45932.303527314813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45932.303527314813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45932.303527314813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45932.303527314813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45932.303527314813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45932.303527314813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45932.303527314813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45932.303527314813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45932.303527314813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45932.303527314813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45932.303527314813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45932.303527314813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45932.303527314813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45932.303527314813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45932.303527314813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45932.303527314813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45932.303527314813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45932.303527314813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45932.303527314813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45932.303527314813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45932.303527314813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45932.303527314813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45932.303527314813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45932.303527314813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45932.303527314813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45932.303527314813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45932.303527314813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45932.303527314813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45932.303527314813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45932.303527314813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45932.303527314813</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45932.303527314813</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45932.303527314813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45932.303527314813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45932.303527314813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45932.303527314813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45932.303527314813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45932.303527314813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45932.303527314813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45932.303527314813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45932.303527314813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45932.303527314813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45932.303527314813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45932.303527314813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45932.303527314813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45932.303527314813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45932.303527314813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45932.303527314813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45932.303527314813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45932.303527314813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45932.303527314813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45932.303527314813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45932.303527314813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45932.303527314813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45932.303527314813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45932.303527314813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45932.303527314813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45932.303527314813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45932.303527314813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45932.303527314813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45932.303527314813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45932.303527314813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45932.303527314813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45932.303527314813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45932.303527314813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45932.303527314813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45932.303527314813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45932.303527314813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45932.303527314813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45932.303527314813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45932.303527314813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45932.303527314813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45932.303527314813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45932.303527314813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45932.303527314813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45932.303527314813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45932.303527314813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45932.303527314813</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45932.303527314813</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45932.303527314813</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45932.303527314813</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45932.303527314813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45932.303527314813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45932.303527314813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45932.303527314813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45932.303527314813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45932.303527314813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45932.303527314813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45932.303527314813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45932.303527314813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45932.303527314813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45932.303527314813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45932.303527314813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45932.303527314813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45932.303527314813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45932.303527314813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45932.303527314813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45932.303527314813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45932.303527314813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45932.303527314813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45932.303527314813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45932.303527314813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45932.303527314813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45932.303527314813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45932.303527314813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45932.303527314813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45932.303527314813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45932.303527314813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45932.303527314813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45932.303527314813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45932.303527314813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45932.303527314813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45932.303527314813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45932.303527314813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45932.303527314813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45932.303527314813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45932.303527314813</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45932.303527314813</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45932.303527314813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45932.303527314813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45932.303527314813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45932.303527314813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45932.303527314813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45932.303527314813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45932.303527314813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45932.303527314813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45932.303527314813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45932.303527314813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45932.303527314813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45932.303527314813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45932.303527314813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45932.303527314813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45932.303527314813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45932.303527314813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45932.303527314813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45932.303527314813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45932.303527314813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45932.303527314813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45932.303527314813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45932.303527314813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45932.303527314813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45932.303527314813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45932.303527314813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45932.303527314813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45932.303527314813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45932.303527314813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45932.303527314813</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45932.303527314813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45932.303527314813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45932.303527314813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45932.303527314813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45932.303527314813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45932.303527314813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45932.303527314813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45932.303527314813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45932.303527314813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45932.303527314813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45932.303527314813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45932.303527314813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45932.303527314813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45932.303527314813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45932.303527314813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45932.303527314813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45932.303527314813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45932.303527314813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45932.303527314813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45932.303527314813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45932.303527314813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45932.303527314813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45932.303527314813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45932.303527314813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45932.303527314813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45932.303527314813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45932.303527314813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45932.303527314813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45932.303527314813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45932.303527314813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45932.303527314813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45932.303527314813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45932.303527314813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45932.303527314813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45932.303527314813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45932.303527314813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45932.303527314813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45932.303527314813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45932.303527314813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45932.303527314813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45932.303527314813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45932.303527314813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45932.303527314813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45932.303527314813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45932.303527314813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45932.303527314813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45932.303527314813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45932.303527314813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45932.303527314813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45932.303527314813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45932.303527314813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45932.303527314813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45932.303527314813</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45932.303527314813</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tabSelected="1"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3.1598120370326797</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5.5306800925900461</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0.50253194443939719</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0.47627037036727415</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45932.303527314813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45932.303527314813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45932.303527314813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45932.303527314813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45932.303527314813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45932.303527314813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45932.303527314813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45932.303527314813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45932.303527314813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45932.303527314813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45932.303527314813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45932.303527314813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45932.303527314813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45932.303527314813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45932.303527314813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45932.303527314813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45932.303527314813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45932.303527314813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45932.303527314813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45932.303527314813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45932.303527314813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45932.303527314813</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45932.303527314813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45932.303527314813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45932.303527314813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45932.303527314813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45932.303527314813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45932.303527314813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45932.303527314813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45932.303527314813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45932.303527314813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45932.303527314813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45932.303527314813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45932.303527314813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45932.303527314813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45932.303527314813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45932.303527314813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45932.303527314813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45932.303527314813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45932.303527314813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45932.303527314813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45932.303527314813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45932.303527314813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45932.303527314813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45932.303527314813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45932.303527314813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45932.303527314813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45932.303527314813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45932.303527314813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45932.303527314813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45932.303527314813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45932.303527314813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45932.303527314813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45932.303527314813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45932.303527314813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45932.303527314813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45932.303527314813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45932.303527314813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45932.303527314813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45932.303527314813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45932.303527314813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45932.303527314813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45932.303527314813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45932.303527314813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45932.303527314813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45932.303527314813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45932.303527314813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45932.303527314813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45932.303527314813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45932.303527314813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45932.303527314813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45932.303527314813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45932.303527314813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45932.303527314813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45932.303527314813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45932.303527314813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45932.303527314813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45932.303527314813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45932.303527314813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45932.303527314813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45932.303527314813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45932.303527314813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45932.303527314813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45932.303527314813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45932.303527314813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45932.303527314813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45932.303527314813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45932.303527314813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45932.303527314813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45932.303527314813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45932.303527314813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45932.303527314813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45932.303527314813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45932.303527314813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45932.303527314813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45932.303527314813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45932.303527314813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45932.303527314813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45932.303527314813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45932.303527314813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45932.303527314813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45932.303527314813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45932.303527314813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45932.303527314813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45932.303527314813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45932.303527314813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45932.303527314813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45932.303527314813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45932.303527314813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45932.303527314813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45932.303527314813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45932.303527314813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45932.303527314813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45932.303527314813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45932.303527314813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45932.303527314813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45932.303527314813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45932.303527314813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45932.303527314813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45932.303527314813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45932.303527314813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45932.303527314813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45932.303527314813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45932.303527314813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45932.303527314813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45932.303527314813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45932.303527314813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45932.303527314813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45932.303527314813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45932.303527314813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45932.303527314813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45932.303527314813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45932.303527314813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45932.303527314813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45932.303527314813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45932.303527314813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45932.303527314813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45932.303527314813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45932.303527314813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45932.303527314813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45932.303527314813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45932.303527314813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45932.303527314813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45932.303527314813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45932.303527314813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45932.303527314813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45932.303527314813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45932.303527314813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45932.303527314813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45932.303527314813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45932.303527314813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45932.303527314813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45932.303527314813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45932.303527314813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45932.303527314813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45932.303527314813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45932.303527314813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45932.303527314813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45932.303527314813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45932.303527314813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45932.303527314813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45932.303527314813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45932.303527314813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45932.303527314813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45932.303527314813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45932.303527314813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45932.303527314813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45932.303527314813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45932.303527314813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45932.303527314813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45932.303527314813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45932.303527314813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45932.303527314813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45932.303527314813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45932.303527314813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45932.303527314813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45932.303527314813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45932.303527314813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45932.303527314813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45932.303527314813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45932.303527314813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45932.303527314813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45932.303527314813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45932.303527314813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45932.303527314813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45932.303527314813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45932.303527314813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45932.303527314813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45932.303527314813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45932.303527314813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45932.303527314813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45932.303527314813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45932.303527314813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45932.303527314813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45932.303527314813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45932.303527314813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45932.303527314813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45932.303527314813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45932.303527314813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45932.303527314813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45932.303527314813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45932.303527314813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45932.303527314813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45932.303527314813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45932.303527314813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45932.303527314813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45932.303527314813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45932.303527314813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45932.303527314813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45932.303527314813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45932.303527314813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45932.303527314813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45932.303527314813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45932.303527314813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45932.303527314813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45932.303527314813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45932.303527314813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45932.303527314813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45932.303527314813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45932.303527314813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45932.303527314813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45932.303527314813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45932.303527314813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45932.303527314813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45932.303527314813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45932.303527314813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45932.303527314813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45932.303527314813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45932.303527314813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45932.303527314813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45932.303527314813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45932.303527314813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45932.303527314813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45932.303527314813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45932.303527314813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45932.303527314813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45932.303527314813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45932.303527314813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45932.303527314813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45932.303527314813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45932.303527314813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45932.303527314813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45932.303527314813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45932.303527314813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45932.303527314813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45932.303527314813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45932.303527314813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45932.303527314813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45932.303527314813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45932.303527314813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45932.303527314813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45932.303527314813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45932.303527314813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45932.303527314813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45932.303527314813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45932.303527314813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45932.303527314813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45932.303527314813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45932.303527314813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45932.303527314813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45932.303527314813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45932.303527314813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45932.303527314813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45932.303527314813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45932.303527314813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45932.303527314813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45932.303527314813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45932.303527314813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45932.303527314813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45932.303527314813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45932.303527314813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45932.303527314813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45932.303527314813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45932.303527314813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45932.303527314813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45932.303527314813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45932.303527314813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45932.303527314813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45932.303527314813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45932.303527314813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45932.303527314813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45932.303527314813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45932.303527314813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45932.303527314813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45932.303527314813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45932.303527314813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45932.303527314813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45932.303527314813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45932.303527314813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45932.303527314813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45932.303527314813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45932.303527314813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45932.303527314813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45932.303527314813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45932.303527314813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45932.303527314813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45932.303527314813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45932.303527314813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45932.303527314813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45932.303527314813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45932.303527314813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45932.303527314813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45932.303527314813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45932.303527314813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45932.303527314813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45932.303527314813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45932.303527314813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45932.303527314813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45932.303527314813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45932.303527314813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45932.303527314813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45932.303527314813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45932.303527314813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45932.303527314813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45932.303527314813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45932.303527314813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45932.303527314813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45932.303527314813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45932.303527314813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45932.303527314813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45932.303527314813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45932.303527314813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45932.303527314813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45932.303527314813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45932.303527314813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45932.303527314813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45932.303527314813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45932.303527314813</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