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00" documentId="13_ncr:1_{F6CB121F-512D-4AA6-A0C1-0FB36C537598}" xr6:coauthVersionLast="47" xr6:coauthVersionMax="47" xr10:uidLastSave="{24CA771E-8C2E-4F25-BBE1-55F6CA1783E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<sst xmlns="http://schemas.openxmlformats.org/spreadsheetml/2006/main" count="178571" uniqueCount="39072">
  <si>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</si>
  <si>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</si>
  <si>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</si>
  <si>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</si>
  <si>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</si>
  <si>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</si>
  <si>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</si>
  <si>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</si>
  <si>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</si>
  <si>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</si>
  <si>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</si>
  <si>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</si>
  <si>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</si>
  <si>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</si>
  <si>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</si>
  <si>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</si>
  <si>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</si>
  <si>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</si>
  <si>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</si>
  <si>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</si>
  <si>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</si>
  <si>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</si>
  <si>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</si>
  <si>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</si>
  <si>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</si>
  <si>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</si>
  <si>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</si>
  <si>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</si>
  <si>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</si>
  <si>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</si>
  <si>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</si>
  <si>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</si>
  <si>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</si>
  <si>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</si>
  <si>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</si>
  <si>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</si>
  <si>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</si>
  <si>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</si>
  <si>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</si>
  <si>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</si>
  <si>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</si>
  <si>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</si>
  <si>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</si>
  <si>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</si>
  <si>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</si>
  <si>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</si>
  <si>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</si>
  <si>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</si>
  <si>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</si>
  <si>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</si>
  <si>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</si>
  <si>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</si>
  <si>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</si>
  <si>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</si>
  <si>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</si>
  <si>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</si>
  <si>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</si>
  <si>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</si>
  <si>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</si>
  <si>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</si>
  <si>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</si>
  <si>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</si>
  <si>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</si>
  <si>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</si>
  <si>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</si>
  <si>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</si>
  <si>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</si>
  <si>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</si>
  <si>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</si>
  <si>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</si>
  <si>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</si>
  <si>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</si>
  <si>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</si>
  <si>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</si>
  <si>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</si>
  <si>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</si>
  <si>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</si>
  <si>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</si>
  <si>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</si>
  <si>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</si>
  <si>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</si>
  <si>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</si>
  <si>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</si>
  <si>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</si>
  <si>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</si>
  <si>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</si>
  <si>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</si>
  <si>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</si>
  <si>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</si>
  <si>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</si>
  <si>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</si>
  <si>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</si>
  <si>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</si>
  <si>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</si>
  <si>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</si>
  <si>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</si>
  <si>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</si>
  <si>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</si>
  <si>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</si>
  <si>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</si>
  <si>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</si>
  <si>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</si>
  <si>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</si>
  <si>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</si>
  <si>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</si>
  <si>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</si>
  <si>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</si>
  <si>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</si>
  <si>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</si>
  <si>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</si>
  <si>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</si>
  <si>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</si>
  <si>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</si>
  <si>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</si>
  <si>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</si>
  <si>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</si>
  <si>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</si>
  <si>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</si>
  <si>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</si>
  <si>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</si>
  <si>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</si>
  <si>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</si>
  <si>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</si>
  <si>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</si>
  <si>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</si>
  <si>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</si>
  <si>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</si>
  <si>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</si>
  <si>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</si>
  <si>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</si>
  <si>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</si>
  <si>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</si>
  <si>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</si>
  <si>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</si>
  <si>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</si>
  <si>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</si>
  <si>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</si>
  <si>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</si>
  <si>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</si>
  <si>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</si>
  <si>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</si>
  <si>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</si>
  <si>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</si>
  <si>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</si>
  <si>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</si>
  <si>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</si>
  <si>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</si>
  <si>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</si>
  <si>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</si>
  <si>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</si>
  <si>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</si>
  <si>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</si>
  <si>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</si>
  <si>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</si>
  <si>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</si>
  <si>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</si>
  <si>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</si>
  <si>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</si>
  <si>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</si>
  <si>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</si>
  <si>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</si>
  <si>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</si>
  <si>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</si>
  <si>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</si>
  <si>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</si>
  <si>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</si>
  <si>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</si>
  <si>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</si>
  <si>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</si>
  <si>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</si>
  <si>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</si>
  <si>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</si>
  <si>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</si>
  <si>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</si>
  <si>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</si>
  <si>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</si>
  <si>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</si>
  <si>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</si>
  <si>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</si>
  <si>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</si>
  <si>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</si>
  <si>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</si>
  <si>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</si>
  <si>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</si>
  <si>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</si>
  <si>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</si>
  <si>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</si>
  <si>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</si>
  <si>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</si>
  <si>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</si>
  <si>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</si>
  <si>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</si>
  <si>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</si>
  <si>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</si>
  <si>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</si>
  <si>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</si>
  <si>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</si>
  <si>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</si>
  <si>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</si>
  <si>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</si>
  <si>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</si>
  <si>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</si>
  <si>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</si>
  <si>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</si>
  <si>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</si>
  <si>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</si>
  <si>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</si>
  <si>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</si>
  <si>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</si>
  <si>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</si>
  <si>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</si>
  <si>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</si>
  <si>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</si>
  <si>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</si>
  <si>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</si>
  <si>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</si>
  <si>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</si>
  <si>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</si>
  <si>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</si>
  <si>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</si>
  <si>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</si>
  <si>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</si>
  <si>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</si>
  <si>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</si>
  <si>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</si>
  <si>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</si>
  <si>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</si>
  <si>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</si>
  <si>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</si>
  <si>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</si>
  <si>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</si>
  <si>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</si>
  <si>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</si>
  <si>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</si>
  <si>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</si>
  <si>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</si>
  <si>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</si>
  <si>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</si>
  <si>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</si>
  <si>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</si>
  <si>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</si>
  <si>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</si>
  <si>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</si>
  <si>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</si>
  <si>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</si>
  <si>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</si>
  <si>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</si>
  <si>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</si>
  <si>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</si>
  <si>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</si>
  <si>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</si>
  <si>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</si>
  <si>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</si>
  <si>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</si>
  <si>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</si>
  <si>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</si>
  <si>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</si>
  <si>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</si>
  <si>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</si>
  <si>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</si>
  <si>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</si>
  <si>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</si>
  <si>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</si>
  <si>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</si>
  <si>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</si>
  <si>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</si>
  <si>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</si>
  <si>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</si>
  <si>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</si>
  <si>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</si>
  <si>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</si>
  <si>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</si>
  <si>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</si>
  <si>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</si>
  <si>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</si>
  <si>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</si>
  <si>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</si>
  <si>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</si>
  <si>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</si>
  <si>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</si>
  <si>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</si>
  <si>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</si>
  <si>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</si>
  <si>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</si>
  <si>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</si>
  <si>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</si>
  <si>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</si>
  <si>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</si>
  <si>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</si>
  <si>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</si>
  <si>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</si>
  <si>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</si>
  <si>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</si>
  <si>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</si>
  <si>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</si>
  <si>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</si>
  <si>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</si>
  <si>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</si>
  <si>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</si>
  <si>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</si>
  <si>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</si>
  <si>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</si>
  <si>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</si>
  <si>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</si>
  <si>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</si>
  <si>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</si>
  <si>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</si>
  <si>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</si>
  <si>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</si>
  <si>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</si>
  <si>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</si>
  <si>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</si>
  <si>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</si>
  <si>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</si>
  <si>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</si>
  <si>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</si>
  <si>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</si>
  <si>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</si>
  <si>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</si>
  <si>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</si>
  <si>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</si>
  <si>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</si>
  <si>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</si>
  <si>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</si>
  <si>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</si>
  <si>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</si>
  <si>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</si>
  <si>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</si>
  <si>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</si>
  <si>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</si>
  <si>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</si>
  <si>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</si>
  <si>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</si>
  <si>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</si>
  <si>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</si>
  <si>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</si>
  <si>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</si>
  <si>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</si>
  <si>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</si>
  <si>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</si>
  <si>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</si>
  <si>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</si>
  <si>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</si>
  <si>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</si>
  <si>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</si>
  <si>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</si>
  <si>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</si>
  <si>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</si>
  <si>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</si>
  <si>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</si>
  <si>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</si>
  <si>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</si>
  <si>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</si>
  <si>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</si>
  <si>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</si>
  <si>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</si>
  <si>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</si>
  <si>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</si>
  <si>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</si>
  <si>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</si>
  <si>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</si>
  <si>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</si>
  <si>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</si>
  <si>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</si>
  <si>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</si>
  <si>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</si>
  <si>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</si>
  <si>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</si>
  <si>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</si>
  <si>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</si>
  <si>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</si>
  <si>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</si>
  <si>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</si>
  <si>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</si>
  <si>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</si>
  <si>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</si>
  <si>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</si>
  <si>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</si>
  <si>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</si>
  <si>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</si>
  <si>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</si>
  <si>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</si>
  <si>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</si>
  <si>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</si>
  <si>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</si>
  <si>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</si>
  <si>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</si>
  <si>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</si>
  <si>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</si>
  <si>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</si>
  <si>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</si>
  <si>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</si>
  <si>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</si>
  <si>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</si>
  <si>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</si>
  <si>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</si>
  <si>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</si>
  <si>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</si>
  <si>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</si>
  <si>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</si>
  <si>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</si>
  <si>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</si>
  <si>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</si>
  <si>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</si>
  <si>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</si>
  <si>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</si>
  <si>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</si>
  <si>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</si>
  <si>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</si>
  <si>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</si>
  <si>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</si>
  <si>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</si>
  <si>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</si>
  <si>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</si>
  <si>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</si>
  <si>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</si>
  <si>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</si>
  <si>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</si>
  <si>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</si>
  <si>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</si>
  <si>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</si>
  <si>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</si>
  <si>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</si>
  <si>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</si>
  <si>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</si>
  <si>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</si>
  <si>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</si>
  <si>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</si>
  <si>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</si>
  <si>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</si>
  <si>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</si>
  <si>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</si>
  <si>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</si>
  <si>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</si>
  <si>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</si>
  <si>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</si>
  <si>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</si>
  <si>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</si>
  <si>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</si>
  <si>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</si>
  <si>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</si>
  <si>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</si>
  <si>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</si>
  <si>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</si>
  <si>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</si>
  <si>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</si>
  <si>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</si>
  <si>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</si>
  <si>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</si>
  <si>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</si>
  <si>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</si>
  <si>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</si>
  <si>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</si>
  <si>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</si>
  <si>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</si>
  <si>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</si>
  <si>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</si>
  <si>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</si>
  <si>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</si>
  <si>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</si>
  <si>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</si>
  <si>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</si>
  <si>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</si>
  <si>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</si>
  <si>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</si>
  <si>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</si>
  <si>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</si>
  <si>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</si>
  <si>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</si>
  <si>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</si>
  <si>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</si>
  <si>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</si>
  <si>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</si>
  <si>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</si>
  <si>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</si>
  <si>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</si>
  <si>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</si>
  <si>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</si>
  <si>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</si>
  <si>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</si>
  <si>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</si>
  <si>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</si>
  <si>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</si>
  <si>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</si>
  <si>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</si>
  <si>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</si>
  <si>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</si>
  <si>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</si>
  <si>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</si>
  <si>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</si>
  <si>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</si>
  <si>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</si>
  <si>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</si>
  <si>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</si>
  <si>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</si>
  <si>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</si>
  <si>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</si>
  <si>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</si>
  <si>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</si>
  <si>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</si>
  <si>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</si>
  <si>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</si>
  <si>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</si>
  <si>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</si>
  <si>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</si>
  <si>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</si>
  <si>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</si>
  <si>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</si>
  <si>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</si>
  <si>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</si>
  <si>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</si>
  <si>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</si>
  <si>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</si>
  <si>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</si>
  <si>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</si>
  <si>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</si>
  <si>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</si>
  <si>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</si>
  <si>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</si>
  <si>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</si>
  <si>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</si>
  <si>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</si>
  <si>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</si>
  <si>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</si>
  <si>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</si>
  <si>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</si>
  <si>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</si>
  <si>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</si>
  <si>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</si>
  <si>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</si>
  <si>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</si>
  <si>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</si>
  <si>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</si>
  <si>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</si>
  <si>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</si>
  <si>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</si>
  <si>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</si>
  <si>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</si>
  <si>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</si>
  <si>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</si>
  <si>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</si>
  <si>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</si>
  <si>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</si>
  <si>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</si>
  <si>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</si>
  <si>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</si>
  <si>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</si>
  <si>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</si>
  <si>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</si>
  <si>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</si>
  <si>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</si>
  <si>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</si>
  <si>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</si>
  <si>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</si>
  <si>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</si>
  <si>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</si>
  <si>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</si>
  <si>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</si>
  <si>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</si>
  <si>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</si>
  <si>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</si>
  <si>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</si>
  <si>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</si>
  <si>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</si>
  <si>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</si>
  <si>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</si>
  <si>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</si>
  <si>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</si>
  <si>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</si>
  <si>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</si>
  <si>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</si>
  <si>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</si>
  <si>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</si>
  <si>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</si>
  <si>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</si>
  <si>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</si>
  <si>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</si>
  <si>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</si>
  <si>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</si>
  <si>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</si>
  <si>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</si>
  <si>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</si>
  <si>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</si>
  <si>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</si>
  <si>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</si>
  <si>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</si>
  <si>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</si>
  <si>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</si>
  <si>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</si>
  <si>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</si>
  <si>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</si>
  <si>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</si>
  <si>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</si>
  <si>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</si>
  <si>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</si>
  <si>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</si>
  <si>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</si>
  <si>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</si>
  <si>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</si>
  <si>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</si>
  <si>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</si>
  <si>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</si>
  <si>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</si>
  <si>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</si>
  <si>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</si>
  <si>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</si>
  <si>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</si>
  <si>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</si>
  <si>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</si>
  <si>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</si>
  <si>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</si>
  <si>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</si>
  <si>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</si>
  <si>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</si>
  <si>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</si>
  <si>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</si>
  <si>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</si>
  <si>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</si>
  <si>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</si>
  <si>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</si>
  <si>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</si>
  <si>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</si>
  <si>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</si>
  <si>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</si>
  <si>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</si>
  <si>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</si>
  <si>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</si>
  <si>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</si>
  <si>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</si>
  <si>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</si>
  <si>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</si>
  <si>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</si>
  <si>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</si>
  <si>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</si>
  <si>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</si>
  <si>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</si>
  <si>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</si>
  <si>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</si>
  <si>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</si>
  <si>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</si>
  <si>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</si>
  <si>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</si>
  <si>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</si>
  <si>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</si>
  <si>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</si>
  <si>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</si>
  <si>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</si>
  <si>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</si>
  <si>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</si>
  <si>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</si>
  <si>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</si>
  <si>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</si>
  <si>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</si>
  <si>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</si>
  <si>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</si>
  <si>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</si>
  <si>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</si>
  <si>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</si>
  <si>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</si>
  <si>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</si>
  <si>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</si>
  <si>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</si>
  <si>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</si>
  <si>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</si>
  <si>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</si>
  <si>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</si>
  <si>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</si>
  <si>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</si>
  <si>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</si>
  <si>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</si>
  <si>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</si>
  <si>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</si>
  <si>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</si>
  <si>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</si>
  <si>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</si>
  <si>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</si>
  <si>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</si>
  <si>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</si>
  <si>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</si>
  <si>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</si>
  <si>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</si>
  <si>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</si>
  <si>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</si>
  <si>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</si>
  <si>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</si>
  <si>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</si>
  <si>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</si>
  <si>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</si>
  <si>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</si>
  <si>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</si>
  <si>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</si>
  <si>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</si>
  <si>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</si>
  <si>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</si>
  <si>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</si>
  <si>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</si>
  <si>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</si>
  <si>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</si>
  <si>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</si>
  <si>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</si>
  <si>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</si>
  <si>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</si>
  <si>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</si>
  <si>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</si>
  <si>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</si>
  <si>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</si>
  <si>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</si>
  <si>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</si>
  <si>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</si>
  <si>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</si>
  <si>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</si>
  <si>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</si>
  <si>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</si>
  <si>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</si>
  <si>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</si>
  <si>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</si>
  <si>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</si>
  <si>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</si>
  <si>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</si>
  <si>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</si>
  <si>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</si>
  <si>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</si>
  <si>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</si>
  <si>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</si>
  <si>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</si>
  <si>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</si>
  <si>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</si>
  <si>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</si>
  <si>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</si>
  <si>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</si>
  <si>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</si>
  <si>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</si>
  <si>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</si>
  <si>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</si>
  <si>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</si>
  <si>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</si>
  <si>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</si>
  <si>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</si>
  <si>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</si>
  <si>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</si>
  <si>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</si>
  <si>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</si>
  <si>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</si>
  <si>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</si>
  <si>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</si>
  <si>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</si>
  <si>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</si>
  <si>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</si>
  <si>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</si>
  <si>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</si>
  <si>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</si>
  <si>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</si>
  <si>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</si>
  <si>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</si>
  <si>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</si>
  <si>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</si>
  <si>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</si>
  <si>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</si>
  <si>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</si>
  <si>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</si>
  <si>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</si>
  <si>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</si>
  <si>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</si>
  <si>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</si>
  <si>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</si>
  <si>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</si>
  <si>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</si>
  <si>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</si>
  <si>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</si>
  <si>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</si>
  <si>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</si>
  <si>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</si>
  <si>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</si>
  <si>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</si>
  <si>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</si>
  <si>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</si>
  <si>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</si>
  <si>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</si>
  <si>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</si>
  <si>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</si>
  <si>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</si>
  <si>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</si>
  <si>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</si>
  <si>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</si>
  <si>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</si>
  <si>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</si>
  <si>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</si>
  <si>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</si>
  <si>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</si>
  <si>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</si>
  <si>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</si>
  <si>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</si>
  <si>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</si>
  <si>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</si>
  <si>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</si>
  <si>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</si>
  <si>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</si>
  <si>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</si>
  <si>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</si>
  <si>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</si>
  <si>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</si>
  <si>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</si>
  <si>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</si>
  <si>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</si>
  <si>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</si>
  <si>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</si>
  <si>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</si>
  <si>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</si>
  <si>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</si>
  <si>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</si>
  <si>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</si>
  <si>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</si>
  <si>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</si>
  <si>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</si>
  <si>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</si>
  <si>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</si>
  <si>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</si>
  <si>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</si>
  <si>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</si>
  <si>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</si>
  <si>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</si>
  <si>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</si>
  <si>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</si>
  <si>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</si>
  <si>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</si>
  <si>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</si>
  <si>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</si>
  <si>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</si>
  <si>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</si>
  <si>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</si>
  <si>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</si>
  <si>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</si>
  <si>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</si>
  <si>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</si>
  <si>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</si>
  <si>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</si>
  <si>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</si>
  <si>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</si>
  <si>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</si>
  <si>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</si>
  <si>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</si>
  <si>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</si>
  <si>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</si>
  <si>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</si>
  <si>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</si>
  <si>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</si>
  <si>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</si>
  <si>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</si>
  <si>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</si>
  <si>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</si>
  <si>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</si>
  <si>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</si>
  <si>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</si>
  <si>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</si>
  <si>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</si>
  <si>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</si>
  <si>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</si>
  <si>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</si>
  <si>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</si>
  <si>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</si>
  <si>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</si>
  <si>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</si>
  <si>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</si>
  <si>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</si>
  <si>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</si>
  <si>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</si>
  <si>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</si>
  <si>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</si>
  <si>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</si>
  <si>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</si>
  <si>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</si>
  <si>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</si>
  <si>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</si>
  <si>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</si>
  <si>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</si>
  <si>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</si>
  <si>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</si>
  <si>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</si>
  <si>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</si>
  <si>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</si>
  <si>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</si>
  <si>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</si>
  <si>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</si>
  <si>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</si>
  <si>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</si>
  <si>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</si>
  <si>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</si>
  <si>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</si>
  <si>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</si>
  <si>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</si>
  <si>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</si>
  <si>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</si>
  <si>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</si>
  <si>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</si>
  <si>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</si>
  <si>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</si>
  <si>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</si>
  <si>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</si>
  <si>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</si>
  <si>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</si>
  <si>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</si>
  <si>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</si>
  <si>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</si>
  <si>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</si>
  <si>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</si>
  <si>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</si>
  <si>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</si>
  <si>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</si>
  <si>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</si>
  <si>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</si>
  <si>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</si>
  <si>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</si>
  <si>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</si>
  <si>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</si>
  <si>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</si>
  <si>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</si>
  <si>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</si>
  <si>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</si>
  <si>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</si>
  <si>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</si>
  <si>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</si>
  <si>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</si>
  <si>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</si>
  <si>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</si>
  <si>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</si>
  <si>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</si>
  <si>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</si>
  <si>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</si>
  <si>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</si>
  <si>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</si>
  <si>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</si>
  <si>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</si>
  <si>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</si>
  <si>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</si>
  <si>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</si>
  <si>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</si>
  <si>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</si>
  <si>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</si>
  <si>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</si>
  <si>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</si>
  <si>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</si>
  <si>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</si>
  <si>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</si>
  <si>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</si>
  <si>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</si>
  <si>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</si>
  <si>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</si>
  <si>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</si>
  <si>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</si>
  <si>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</si>
  <si>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</si>
  <si>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</si>
  <si>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</si>
  <si>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</si>
  <si>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</si>
  <si>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</si>
  <si>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</si>
  <si>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</si>
  <si>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</si>
  <si>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</si>
  <si>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</si>
  <si>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</si>
  <si>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</si>
  <si>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</si>
  <si>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</si>
  <si>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</si>
  <si>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</si>
  <si>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</si>
  <si>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</si>
  <si>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</si>
  <si>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</si>
  <si>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</si>
  <si>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</si>
  <si>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</si>
  <si>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</si>
  <si>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</si>
  <si>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</si>
  <si>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</si>
  <si>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</si>
  <si>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</si>
  <si>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</si>
  <si>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</si>
  <si>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</si>
  <si>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</si>
  <si>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</si>
  <si>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</si>
  <si>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</si>
  <si>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</si>
  <si>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</si>
  <si>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</si>
  <si>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</si>
  <si>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</si>
  <si>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</si>
  <si>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</si>
  <si>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</si>
  <si>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</si>
  <si>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</si>
  <si>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</si>
  <si>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</si>
  <si>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</si>
  <si>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</si>
  <si>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</si>
  <si>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</si>
  <si>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</si>
  <si>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</si>
  <si>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</si>
  <si>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</si>
  <si>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</si>
  <si>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</si>
  <si>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</si>
  <si>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</si>
  <si>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</si>
  <si>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</si>
  <si>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</si>
  <si>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</si>
  <si>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</si>
  <si>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</si>
  <si>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</si>
  <si>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</si>
  <si>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</si>
  <si>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</si>
  <si>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</si>
  <si>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</si>
  <si>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</si>
  <si>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</si>
  <si>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</si>
  <si>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</si>
  <si>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</si>
  <si>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</si>
  <si>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</si>
  <si>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</si>
  <si>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</si>
  <si>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</si>
  <si>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</si>
  <si>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</si>
  <si>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</si>
  <si>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</si>
  <si>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</si>
  <si>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</si>
  <si>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</si>
  <si>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</si>
  <si>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</si>
  <si>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</si>
  <si>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</si>
  <si>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</si>
  <si>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</si>
  <si>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</si>
  <si>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</si>
  <si>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</si>
  <si>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</si>
  <si>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</si>
  <si>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</si>
  <si>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</si>
  <si>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</si>
  <si>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</si>
  <si>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</si>
  <si>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</si>
  <si>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</si>
  <si>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</si>
  <si>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</si>
  <si>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</si>
  <si>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</si>
  <si>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</si>
  <si>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</si>
  <si>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</si>
  <si>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</si>
  <si>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</si>
  <si>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</si>
  <si>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</si>
  <si>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</si>
  <si>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</si>
  <si>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</si>
  <si>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</si>
  <si>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</si>
  <si>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</si>
  <si>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</si>
  <si>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</si>
  <si>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</si>
  <si>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</si>
  <si>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</si>
  <si>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</si>
  <si>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</si>
  <si>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</si>
  <si>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</si>
  <si>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</si>
  <si>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</si>
  <si>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</si>
  <si>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</si>
  <si>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</si>
  <si>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</si>
  <si>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</si>
  <si>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</si>
  <si>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</si>
  <si>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</si>
  <si>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</si>
  <si>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</si>
  <si>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</si>
  <si>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</si>
  <si>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</si>
  <si>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</si>
  <si>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</si>
  <si>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</si>
  <si>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</si>
  <si>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</si>
  <si>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</si>
  <si>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</si>
  <si>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</si>
  <si>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</si>
  <si>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</si>
  <si>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</si>
  <si>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</si>
  <si>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</si>
  <si>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</si>
  <si>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</si>
  <si>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</si>
  <si>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</si>
  <si>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</si>
  <si>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</si>
  <si>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</si>
  <si>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</si>
  <si>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</si>
  <si>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</si>
  <si>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</si>
  <si>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</si>
  <si>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</si>
  <si>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</si>
  <si>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</si>
  <si>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</si>
  <si>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</si>
  <si>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</si>
  <si>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</si>
  <si>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</si>
  <si>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</si>
  <si>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</si>
  <si>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</si>
  <si>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</si>
  <si>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</si>
  <si>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</si>
  <si>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</si>
  <si>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</si>
  <si>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</si>
  <si>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</si>
  <si>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</si>
  <si>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</si>
  <si>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</si>
  <si>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</si>
  <si>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</si>
  <si>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</si>
  <si>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</si>
  <si>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</si>
  <si>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</si>
  <si>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</si>
  <si>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</si>
  <si>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</si>
  <si>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</si>
  <si>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</si>
  <si>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</si>
  <si>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</si>
  <si>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</si>
  <si>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</si>
  <si>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</si>
  <si>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</si>
  <si>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</si>
  <si>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</si>
  <si>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</si>
  <si>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</si>
  <si>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</si>
  <si>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</si>
  <si>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</si>
  <si>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</si>
  <si>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</si>
  <si>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</si>
  <si>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</si>
  <si>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</si>
  <si>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</si>
  <si>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</si>
  <si>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</si>
  <si>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</si>
  <si>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</si>
  <si>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</si>
  <si>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</si>
  <si>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</si>
  <si>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</si>
  <si>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</si>
  <si>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</si>
  <si>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</si>
  <si>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</si>
  <si>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</si>
  <si>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</si>
  <si>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</si>
  <si>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</si>
  <si>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</si>
  <si>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</si>
  <si>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</si>
  <si>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</si>
  <si>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</si>
  <si>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</si>
  <si>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</si>
  <si>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</si>
  <si>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</si>
  <si>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</si>
  <si>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</si>
  <si>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</si>
  <si>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</si>
  <si>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</si>
  <si>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</si>
  <si>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</si>
  <si>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</si>
  <si>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</si>
  <si>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</si>
  <si>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</si>
  <si>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</si>
  <si>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</si>
  <si>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</si>
  <si>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</si>
  <si>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</si>
  <si>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</si>
  <si>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</si>
  <si>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</si>
  <si>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</si>
  <si>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</si>
  <si>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</si>
  <si>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</si>
  <si>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</si>
  <si>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</si>
  <si>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</si>
  <si>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</si>
  <si>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</si>
  <si>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</si>
  <si>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</si>
  <si>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</si>
  <si>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</si>
  <si>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</si>
  <si>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</si>
  <si>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</si>
  <si>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</si>
  <si>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</si>
  <si>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</si>
  <si>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</si>
  <si>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</si>
  <si>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</si>
  <si>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</si>
  <si>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</si>
  <si>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</si>
  <si>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</si>
  <si>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</si>
  <si>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</si>
  <si>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</si>
  <si>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</si>
  <si>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</si>
  <si>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</si>
  <si>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</si>
  <si>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</si>
  <si>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</si>
  <si>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</si>
  <si>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</si>
  <si>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</si>
  <si>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</si>
  <si>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</si>
  <si>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</si>
  <si>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</si>
  <si>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</si>
  <si>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</si>
  <si>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</si>
  <si>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</si>
  <si>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</si>
  <si>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</si>
  <si>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</si>
  <si>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</si>
  <si>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</si>
  <si>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</si>
  <si>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</si>
  <si>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</si>
  <si>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</si>
  <si>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</si>
  <si>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</si>
  <si>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</si>
  <si>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</si>
  <si>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</si>
  <si>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</si>
  <si>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</si>
  <si>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</si>
  <si>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</si>
  <si>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</si>
  <si>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</si>
  <si>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</si>
  <si>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</si>
  <si>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</si>
  <si>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</si>
  <si>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</si>
  <si>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</si>
  <si>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</si>
  <si>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</si>
  <si>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</si>
  <si>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</si>
  <si>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</si>
  <si>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</si>
  <si>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</si>
  <si>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</si>
  <si>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</si>
  <si>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</si>
  <si>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</si>
  <si>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</si>
  <si>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</si>
  <si>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</si>
  <si>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</si>
  <si>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</si>
  <si>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</si>
  <si>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</si>
  <si>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</si>
  <si>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</si>
  <si>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</si>
  <si>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</si>
  <si>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</si>
  <si>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</si>
  <si>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</si>
  <si>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</si>
  <si>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</si>
  <si>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</si>
  <si>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</si>
  <si>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</si>
  <si>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</si>
  <si>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</si>
  <si>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</si>
  <si>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</si>
  <si>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</si>
  <si>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</si>
  <si>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</si>
  <si>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</si>
  <si>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</si>
  <si>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</si>
  <si>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</si>
  <si>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</si>
  <si>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</si>
  <si>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</si>
  <si>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</si>
  <si>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</si>
  <si>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</si>
  <si>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</si>
  <si>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</si>
  <si>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</si>
  <si>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</si>
  <si>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</si>
  <si>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</si>
  <si>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</si>
  <si>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</si>
  <si>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</si>
  <si>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</si>
  <si>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</si>
  <si>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</si>
  <si>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</si>
  <si>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</si>
  <si>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</si>
  <si>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</si>
  <si>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</si>
  <si>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</si>
  <si>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</si>
  <si>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</si>
  <si>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</si>
  <si>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</si>
  <si>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</si>
  <si>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</si>
  <si>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</si>
  <si>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</si>
  <si>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</si>
  <si>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</si>
  <si>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</si>
  <si>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</si>
  <si>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</si>
  <si>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</si>
  <si>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</si>
  <si>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</si>
  <si>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</si>
  <si>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</si>
  <si>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</si>
  <si>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</si>
  <si>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</si>
  <si>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</si>
  <si>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</si>
  <si>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</si>
  <si>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</si>
  <si>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</si>
  <si>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</si>
  <si>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</si>
  <si>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</si>
  <si>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</si>
  <si>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</si>
  <si>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</si>
  <si>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</si>
  <si>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</si>
  <si>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</si>
  <si>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</si>
  <si>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</si>
  <si>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</si>
  <si>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</si>
  <si>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</si>
  <si>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</si>
  <si>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</si>
  <si>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</si>
  <si>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</si>
  <si>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</si>
  <si>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</si>
  <si>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</si>
  <si>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</si>
  <si>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</si>
  <si>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</si>
  <si>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</si>
  <si>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</si>
  <si>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</si>
  <si>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</si>
  <si>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</si>
  <si>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</si>
  <si>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</si>
  <si>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</si>
  <si>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</si>
  <si>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</si>
  <si>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</si>
  <si>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</si>
  <si>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</si>
  <si>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</si>
  <si>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</si>
  <si>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</si>
  <si>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</si>
  <si>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</si>
  <si>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</si>
  <si>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</si>
  <si>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</si>
  <si>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</si>
  <si>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</si>
  <si>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</si>
  <si>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</si>
  <si>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</si>
  <si>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</si>
  <si>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</si>
  <si>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</si>
  <si>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</si>
  <si>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</si>
  <si>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</si>
  <si>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</si>
  <si>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</si>
  <si>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</si>
  <si>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</si>
  <si>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</si>
  <si>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</si>
  <si>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</si>
  <si>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</si>
  <si>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</si>
  <si>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</si>
  <si>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</si>
  <si>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</si>
  <si>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</si>
  <si>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</si>
  <si>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</si>
  <si>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</si>
  <si>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</si>
  <si>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</si>
  <si>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</si>
  <si>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</si>
  <si>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</si>
  <si>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</si>
  <si>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</si>
  <si>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</si>
  <si>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</si>
  <si>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</si>
  <si>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</si>
  <si>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</si>
  <si>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</si>
  <si>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</si>
  <si>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</si>
  <si>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</si>
  <si>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</si>
  <si>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</si>
  <si>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</si>
  <si>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</si>
  <si>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</si>
  <si>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</si>
  <si>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</si>
  <si>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</si>
  <si>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</si>
  <si>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</si>
  <si>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</si>
  <si>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</si>
  <si>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</si>
  <si>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</si>
  <si>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</si>
  <si>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</si>
  <si>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</si>
  <si>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</si>
  <si>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</si>
  <si>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</si>
  <si>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</si>
  <si>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</si>
  <si>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</si>
  <si>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</si>
  <si>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</si>
  <si>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</si>
  <si>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</si>
  <si>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</si>
  <si>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</si>
  <si>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</si>
  <si>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</si>
  <si>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</si>
  <si>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</si>
  <si>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</si>
  <si>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</si>
  <si>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</si>
  <si>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</si>
  <si>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</si>
  <si>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</si>
  <si>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</si>
  <si>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</si>
  <si>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</si>
  <si>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</si>
  <si>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</si>
  <si>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</si>
  <si>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</si>
  <si>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</si>
  <si>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</si>
  <si>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</si>
  <si>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</si>
  <si>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</si>
  <si>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</si>
  <si>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</si>
  <si>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</si>
  <si>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</si>
  <si>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</si>
  <si>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</si>
  <si>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</si>
  <si>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</si>
  <si>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</si>
  <si>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</si>
  <si>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</si>
  <si>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</si>
  <si>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</si>
  <si>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</si>
  <si>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</si>
  <si>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</si>
  <si>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</si>
  <si>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</si>
  <si>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</si>
  <si>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</si>
  <si>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</si>
  <si>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</si>
  <si>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</si>
  <si>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</si>
  <si>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</si>
  <si>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</si>
  <si>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</si>
  <si>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</si>
  <si>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</si>
  <si>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</si>
  <si>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</si>
  <si>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</si>
  <si>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</si>
  <si>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</si>
  <si>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</si>
  <si>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</si>
  <si>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</si>
  <si>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</si>
  <si>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</si>
  <si>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</si>
  <si>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</si>
  <si>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</si>
  <si>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</si>
  <si>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</si>
  <si>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</si>
  <si>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</si>
  <si>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</si>
  <si>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</si>
  <si>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</si>
  <si>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</si>
  <si>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</si>
  <si>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</si>
  <si>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</si>
  <si>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</si>
  <si>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</si>
  <si>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</si>
  <si>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</si>
  <si>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</si>
  <si>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</si>
  <si>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</si>
  <si>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</si>
  <si>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</si>
  <si>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</si>
  <si>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</si>
  <si>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</si>
  <si>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</si>
  <si>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</si>
  <si>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</si>
  <si>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</si>
  <si>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</si>
  <si>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</si>
  <si>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</si>
  <si>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</si>
  <si>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</si>
  <si>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</si>
  <si>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</si>
  <si>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</si>
  <si>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</si>
  <si>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</si>
  <si>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</si>
  <si>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</si>
  <si>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</si>
  <si>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</si>
  <si>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</si>
  <si>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</si>
  <si>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</si>
  <si>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</si>
  <si>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</si>
  <si>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</si>
  <si>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</si>
  <si>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</si>
  <si>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</si>
  <si>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</si>
  <si>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</si>
  <si>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</si>
  <si>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</si>
  <si>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</si>
  <si>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</si>
  <si>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</si>
  <si>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</si>
  <si>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</si>
  <si>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</si>
  <si>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</si>
  <si>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</si>
  <si>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</si>
  <si>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</si>
  <si>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</si>
  <si>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</si>
  <si>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</si>
  <si>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</si>
  <si>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</si>
  <si>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</si>
  <si>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</si>
  <si>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</si>
  <si>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</si>
  <si>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</si>
  <si>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</si>
  <si>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</si>
  <si>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</si>
  <si>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</si>
  <si>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</si>
  <si>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</si>
  <si>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</si>
  <si>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</si>
  <si>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</si>
  <si>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</si>
  <si>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</si>
  <si>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</si>
  <si>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</si>
  <si>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</si>
  <si>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</si>
  <si>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</si>
  <si>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</si>
  <si>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</si>
  <si>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</si>
  <si>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</si>
  <si>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</si>
  <si>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</si>
  <si>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</si>
  <si>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</si>
  <si>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</si>
  <si>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</si>
  <si>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</si>
  <si>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</si>
  <si>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</si>
  <si>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</si>
  <si>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</si>
  <si>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</si>
  <si>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</si>
  <si>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</si>
  <si>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</si>
  <si>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</si>
  <si>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</si>
  <si>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</si>
  <si>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</si>
  <si>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</si>
  <si>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</si>
  <si>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</si>
  <si>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</si>
  <si>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</si>
  <si>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</si>
  <si>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</si>
  <si>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</si>
  <si>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</si>
  <si>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</si>
  <si>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</si>
  <si>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</si>
  <si>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</si>
  <si>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</si>
  <si>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</si>
  <si>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</si>
  <si>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</si>
  <si>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</si>
  <si>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</si>
  <si>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</si>
  <si>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</si>
  <si>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</si>
  <si>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</si>
  <si>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</si>
  <si>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</si>
  <si>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</si>
  <si>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</si>
  <si>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</si>
  <si>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</si>
  <si>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</si>
  <si>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</si>
  <si>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</si>
  <si>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</si>
  <si>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</si>
  <si>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</si>
  <si>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</si>
  <si>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</si>
  <si>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</si>
  <si>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</si>
  <si>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</si>
  <si>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</si>
  <si>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</si>
  <si>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</si>
  <si>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</si>
  <si>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</si>
  <si>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</si>
  <si>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</si>
  <si>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</si>
  <si>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</si>
  <si>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</si>
  <si>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</si>
  <si>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</si>
  <si>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</si>
  <si>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</si>
  <si>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</si>
  <si>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</si>
  <si>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</si>
  <si>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</si>
  <si>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</si>
  <si>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</si>
  <si>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</si>
  <si>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</si>
  <si>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</si>
  <si>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</si>
  <si>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</si>
  <si>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</si>
  <si>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</si>
  <si>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</si>
  <si>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</si>
  <si>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</si>
  <si>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</si>
  <si>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</si>
  <si>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</si>
  <si>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</si>
  <si>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</si>
  <si>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</si>
  <si>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</si>
  <si>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</si>
  <si>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</si>
  <si>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</si>
  <si>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</si>
  <si>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</si>
  <si>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</si>
  <si>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</si>
  <si>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</si>
  <si>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</si>
  <si>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</si>
  <si>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</si>
  <si>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</si>
  <si>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</si>
  <si>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</si>
  <si>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</si>
  <si>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</si>
  <si>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</si>
  <si>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</si>
  <si>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</si>
  <si>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</si>
  <si>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</si>
  <si>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</si>
  <si>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</si>
  <si>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</si>
  <si>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</si>
  <si>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</si>
  <si>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</si>
  <si>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</si>
  <si>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</si>
  <si>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</si>
  <si>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</si>
  <si>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</si>
  <si>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</si>
  <si>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</si>
  <si>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</si>
  <si>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</si>
  <si>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</si>
  <si>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</si>
  <si>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</si>
  <si>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</si>
  <si>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</si>
  <si>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</si>
  <si>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</si>
  <si>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</si>
  <si>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</si>
  <si>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</si>
  <si>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</si>
  <si>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</si>
  <si>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</si>
  <si>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</si>
  <si>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</si>
  <si>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</si>
  <si>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</si>
  <si>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</si>
  <si>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</si>
  <si>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</si>
  <si>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</si>
  <si>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</si>
  <si>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</si>
  <si>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</si>
  <si>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</si>
  <si>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</si>
  <si>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</si>
  <si>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</si>
  <si>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</si>
  <si>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</si>
  <si>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</si>
  <si>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</si>
  <si>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</si>
  <si>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</si>
  <si>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</si>
  <si>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</si>
  <si>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</si>
  <si>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</si>
  <si>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</si>
  <si>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</si>
  <si>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</si>
  <si>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</si>
  <si>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</si>
  <si>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</si>
  <si>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</si>
  <si>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</si>
  <si>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</si>
  <si>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</si>
  <si>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</si>
  <si>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</si>
  <si>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</si>
  <si>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</si>
  <si>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</si>
  <si>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</si>
  <si>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</si>
  <si>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</si>
  <si>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</si>
  <si>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</si>
  <si>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</si>
  <si>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</si>
  <si>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</si>
  <si>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</si>
  <si>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</si>
  <si>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</si>
  <si>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</si>
  <si>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</si>
  <si>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</si>
  <si>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</si>
  <si>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</si>
  <si>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</si>
  <si>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</si>
  <si>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</si>
  <si>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</si>
  <si>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</si>
  <si>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</si>
  <si>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</si>
  <si>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</si>
  <si>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</si>
  <si>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</si>
  <si>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</si>
  <si>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</si>
  <si>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</si>
  <si>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</si>
  <si>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</si>
  <si>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</si>
  <si>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</si>
  <si>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</si>
  <si>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</si>
  <si>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</si>
  <si>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</si>
  <si>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</si>
  <si>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</si>
  <si>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</si>
  <si>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</si>
  <si>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</si>
  <si>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</si>
  <si>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</si>
  <si>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</si>
  <si>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</si>
  <si>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</si>
  <si>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</si>
  <si>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</si>
  <si>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</si>
  <si>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</si>
  <si>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</si>
  <si>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</si>
  <si>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</si>
  <si>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</si>
  <si>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</si>
  <si>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</si>
  <si>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</si>
  <si>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</si>
  <si>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</si>
  <si>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</si>
  <si>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</si>
  <si>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</si>
  <si>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</si>
  <si>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</si>
  <si>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</si>
  <si>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</si>
  <si>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</si>
  <si>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</si>
  <si>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</si>
  <si>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</si>
  <si>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</si>
  <si>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</si>
  <si>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</si>
  <si>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</si>
  <si>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</si>
  <si>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</si>
  <si>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</si>
  <si>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</si>
  <si>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</si>
  <si>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</si>
  <si>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</si>
  <si>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</si>
  <si>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</si>
  <si>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</si>
  <si>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</si>
  <si>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</si>
  <si>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</si>
  <si>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</si>
  <si>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</si>
  <si>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</si>
  <si>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</si>
  <si>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</si>
  <si>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</si>
  <si>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</si>
  <si>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</si>
  <si>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</si>
  <si>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</si>
  <si>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</si>
  <si>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</si>
  <si>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</si>
  <si>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</si>
  <si>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</si>
  <si>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</si>
  <si>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</si>
  <si>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</si>
  <si>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</si>
  <si>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</si>
  <si>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</si>
  <si>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</si>
  <si>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</si>
  <si>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</si>
  <si>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</si>
  <si>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</si>
  <si>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</si>
  <si>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</si>
  <si>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</si>
  <si>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</si>
  <si>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</si>
  <si>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</si>
  <si>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</si>
  <si>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</si>
  <si>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</si>
  <si>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</si>
  <si>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</si>
  <si>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</si>
  <si>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</si>
  <si>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</si>
  <si>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</si>
  <si>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</si>
  <si>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</si>
  <si>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</si>
  <si>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</si>
  <si>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</si>
  <si>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</si>
  <si>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</si>
  <si>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</si>
  <si>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</si>
  <si>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</si>
  <si>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</si>
  <si>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</si>
  <si>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</si>
  <si>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</si>
  <si>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</si>
  <si>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</si>
  <si>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</si>
  <si>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</si>
  <si>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</si>
  <si>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</si>
  <si>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</si>
  <si>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</si>
  <si>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</si>
  <si>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</si>
  <si>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</si>
  <si>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</si>
  <si>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</si>
  <si>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</si>
  <si>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</si>
  <si>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</si>
  <si>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</si>
  <si>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</si>
  <si>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</si>
  <si>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</si>
  <si>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</si>
  <si>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</si>
  <si>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</si>
  <si>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</si>
  <si>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</si>
  <si>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</si>
  <si>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</si>
  <si>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</si>
  <si>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</si>
  <si>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</si>
  <si>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</si>
  <si>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</si>
  <si>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</si>
  <si>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</si>
  <si>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</si>
  <si>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</si>
  <si>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</si>
  <si>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</si>
  <si>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</si>
  <si>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</si>
  <si>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</si>
  <si>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</si>
  <si>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</si>
  <si>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</si>
  <si>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</si>
  <si>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</si>
  <si>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</si>
  <si>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</si>
  <si>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</si>
  <si>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</si>
  <si>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</si>
  <si>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</si>
  <si>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</si>
  <si>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</si>
  <si>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</si>
  <si>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</si>
  <si>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</si>
  <si>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</si>
  <si>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</si>
  <si>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</si>
  <si>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</si>
  <si>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</si>
  <si>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</si>
  <si>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</si>
  <si>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</si>
  <si>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</si>
  <si>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</si>
  <si>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</si>
  <si>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</si>
  <si>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</si>
  <si>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</si>
  <si>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</si>
  <si>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</si>
  <si>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</si>
  <si>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</si>
  <si>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</si>
  <si>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</si>
  <si>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</si>
  <si>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</si>
  <si>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</si>
  <si>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</si>
  <si>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</si>
  <si>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</si>
  <si>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</si>
  <si>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</si>
  <si>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</si>
  <si>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</si>
  <si>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</si>
  <si>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</si>
  <si>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</si>
  <si>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</si>
  <si>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</si>
  <si>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</si>
  <si>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</si>
  <si>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</si>
  <si>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</si>
  <si>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</si>
  <si>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</si>
  <si>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</si>
  <si>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</si>
  <si>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</si>
  <si>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</si>
  <si>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</si>
  <si>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</si>
  <si>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</si>
  <si>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</si>
  <si>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</si>
  <si>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</si>
  <si>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</si>
  <si>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</si>
  <si>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</si>
  <si>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</si>
  <si>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</si>
  <si>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</si>
  <si>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</si>
  <si>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</si>
  <si>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</si>
  <si>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</si>
  <si>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</si>
  <si>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</si>
  <si>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</si>
  <si>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</si>
  <si>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</si>
  <si>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</si>
  <si>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</si>
  <si>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</si>
  <si>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</si>
  <si>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</si>
  <si>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</si>
  <si>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</si>
  <si>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</si>
  <si>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</si>
  <si>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</si>
  <si>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</si>
  <si>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</si>
  <si>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</si>
  <si>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</si>
  <si>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</si>
  <si>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</si>
  <si>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</si>
  <si>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</si>
  <si>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</si>
  <si>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</si>
  <si>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</si>
  <si>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</si>
  <si>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</si>
  <si>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</si>
  <si>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</si>
  <si>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</si>
  <si>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</si>
  <si>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</si>
  <si>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</si>
  <si>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</si>
  <si>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</si>
  <si>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</si>
  <si>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</si>
  <si>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</si>
  <si>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</si>
  <si>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</si>
  <si>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</si>
  <si>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</si>
  <si>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</si>
  <si>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</si>
  <si>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</si>
  <si>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</si>
  <si>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</si>
  <si>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</si>
  <si>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</si>
  <si>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</si>
  <si>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</si>
  <si>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</si>
  <si>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</si>
  <si>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</si>
  <si>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</si>
  <si>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</si>
  <si>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</si>
  <si>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</si>
  <si>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</si>
  <si>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</si>
  <si>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</si>
  <si>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</si>
  <si>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</si>
  <si>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</si>
  <si>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</si>
  <si>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</si>
  <si>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</si>
  <si>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</si>
  <si>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</si>
  <si>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</si>
  <si>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</si>
  <si>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</si>
  <si>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</si>
  <si>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</si>
  <si>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</si>
  <si>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</si>
  <si>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</si>
  <si>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</si>
  <si>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</si>
  <si>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</si>
  <si>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</si>
  <si>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</si>
  <si>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</si>
  <si>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</si>
  <si>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</si>
  <si>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</si>
  <si>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</si>
  <si>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</si>
  <si>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</si>
  <si>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</si>
  <si>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</si>
  <si>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</si>
  <si>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</si>
  <si>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</si>
  <si>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</si>
  <si>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</si>
  <si>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</si>
  <si>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</si>
  <si>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</si>
  <si>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</si>
  <si>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</si>
  <si>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</si>
  <si>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</si>
  <si>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</si>
  <si>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</si>
  <si>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</si>
  <si>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</si>
  <si>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</si>
  <si>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</si>
  <si>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</si>
  <si>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</si>
  <si>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</si>
  <si>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</si>
  <si>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</si>
  <si>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</si>
  <si>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</si>
  <si>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</si>
  <si>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</si>
  <si>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</si>
  <si>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</si>
  <si>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</si>
  <si>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</si>
  <si>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</si>
  <si>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</si>
  <si>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</si>
  <si>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</si>
  <si>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</si>
  <si>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</si>
  <si>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</si>
  <si>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</si>
  <si>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</si>
  <si>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</si>
  <si>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</si>
  <si>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</si>
  <si>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</si>
  <si>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</si>
  <si>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</si>
  <si>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</si>
  <si>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</si>
  <si>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</si>
  <si>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</si>
  <si>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</si>
  <si>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</si>
  <si>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</si>
  <si>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</si>
  <si>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</si>
  <si>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</si>
  <si>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</si>
  <si>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</si>
  <si>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</si>
  <si>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</si>
  <si>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</si>
  <si>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</si>
  <si>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</si>
  <si>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</si>
  <si>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</si>
  <si>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</si>
  <si>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</si>
  <si>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</si>
  <si>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</si>
  <si>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</si>
  <si>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</si>
  <si>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</si>
  <si>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</si>
  <si>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</si>
  <si>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</si>
  <si>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</si>
  <si>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</si>
  <si>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</si>
  <si>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</si>
  <si>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</si>
  <si>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</si>
  <si>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</si>
  <si>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</si>
  <si>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</si>
  <si>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</si>
  <si>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</si>
  <si>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</si>
  <si>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</si>
  <si>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</si>
  <si>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</si>
  <si>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</si>
  <si>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</si>
  <si>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</si>
  <si>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</si>
  <si>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</si>
  <si>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</si>
  <si>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</si>
  <si>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</si>
  <si>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</si>
  <si>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</si>
  <si>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</si>
  <si>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</si>
  <si>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</si>
  <si>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</si>
  <si>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</si>
  <si>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</si>
  <si>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</si>
  <si>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</si>
  <si>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</si>
  <si>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</si>
  <si>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</si>
  <si>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</si>
  <si>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</si>
  <si>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</si>
  <si>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</si>
  <si>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</si>
  <si>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</si>
  <si>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</si>
  <si>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</si>
  <si>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</si>
  <si>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</si>
  <si>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</si>
  <si>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</si>
  <si>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</si>
  <si>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</si>
  <si>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</si>
  <si>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</si>
  <si>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</si>
  <si>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</si>
  <si>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</si>
  <si>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</si>
  <si>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</si>
  <si>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</si>
  <si>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</si>
  <si>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</si>
  <si>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</si>
  <si>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</si>
  <si>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</si>
  <si>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</si>
  <si>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</si>
  <si>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</si>
  <si>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</si>
  <si>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</si>
  <si>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</si>
  <si>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</si>
  <si>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</si>
  <si>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</si>
  <si>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</si>
  <si>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</si>
  <si>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</si>
  <si>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</si>
  <si>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</si>
  <si>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</si>
  <si>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</si>
  <si>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</si>
  <si>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</si>
  <si>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</si>
  <si>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</si>
  <si>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</si>
  <si>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</si>
  <si>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</si>
  <si>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</si>
  <si>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</si>
  <si>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</si>
  <si>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</si>
  <si>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</si>
  <si>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</si>
  <si>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</si>
  <si>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</si>
  <si>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</si>
  <si>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</si>
  <si>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</si>
  <si>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</si>
  <si>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</si>
  <si>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</si>
  <si>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</si>
  <si>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</si>
  <si>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</si>
  <si>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</si>
  <si>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</si>
  <si>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</si>
  <si>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</si>
  <si>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</si>
  <si>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</si>
  <si>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</si>
  <si>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</si>
  <si>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</si>
  <si>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</si>
  <si>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</si>
  <si>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</si>
  <si>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</si>
  <si>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</si>
  <si>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</si>
  <si>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</si>
  <si>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</si>
  <si>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</si>
  <si>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</si>
  <si>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</si>
  <si>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</si>
  <si>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</si>
  <si>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</si>
  <si>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</si>
  <si>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</si>
  <si>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</si>
  <si>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</si>
  <si>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</si>
  <si>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</si>
  <si>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</si>
  <si>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</si>
  <si>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</si>
  <si>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</si>
  <si>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</si>
  <si>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</si>
  <si>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</si>
  <si>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</si>
  <si>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</si>
  <si>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</si>
  <si>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</si>
  <si>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</si>
  <si>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</si>
  <si>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</si>
  <si>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</si>
  <si>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</si>
  <si>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</si>
  <si>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</si>
  <si>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</si>
  <si>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</si>
  <si>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</si>
  <si>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</si>
  <si>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</si>
  <si>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</si>
  <si>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</si>
  <si>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</si>
  <si>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</si>
  <si>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</si>
  <si>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</si>
  <si>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</si>
  <si>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</si>
  <si>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</si>
  <si>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</si>
  <si>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</si>
  <si>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</si>
  <si>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</si>
  <si>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</si>
  <si>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</si>
  <si>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</si>
  <si>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</si>
  <si>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</si>
  <si>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</si>
  <si>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</si>
  <si>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</si>
  <si>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</si>
  <si>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</si>
  <si>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</si>
  <si>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</si>
  <si>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</si>
  <si>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</si>
  <si>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</si>
  <si>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</si>
  <si>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</si>
  <si>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</si>
  <si>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</si>
  <si>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</si>
  <si>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</si>
  <si>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</si>
  <si>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</si>
  <si>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</si>
  <si>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</si>
  <si>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</si>
  <si>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</si>
  <si>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</si>
  <si>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</si>
  <si>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</si>
  <si>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</si>
  <si>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</si>
  <si>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</si>
  <si>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</si>
  <si>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</si>
  <si>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</si>
  <si>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</si>
  <si>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</si>
  <si>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</si>
  <si>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</si>
  <si>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</si>
  <si>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</si>
  <si>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</si>
  <si>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</si>
  <si>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</si>
  <si>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</si>
  <si>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</si>
  <si>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</si>
  <si>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</si>
  <si>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</si>
  <si>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</si>
  <si>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</si>
  <si>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</si>
  <si>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</si>
  <si>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</si>
  <si>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</si>
  <si>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</si>
  <si>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</si>
  <si>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</si>
  <si>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</si>
  <si>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</si>
  <si>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</si>
  <si>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</si>
  <si>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</si>
  <si>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</si>
  <si>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</si>
  <si>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</si>
  <si>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</si>
  <si>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</si>
  <si>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</si>
  <si>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</si>
  <si>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</si>
  <si>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</si>
  <si>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</si>
  <si>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</si>
  <si>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</si>
  <si>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</si>
  <si>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</si>
  <si>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</si>
  <si>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</si>
  <si>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</si>
  <si>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</si>
  <si>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</si>
  <si>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</si>
  <si>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</si>
  <si>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</si>
  <si>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</si>
  <si>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</si>
  <si>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</si>
  <si>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</si>
  <si>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</si>
  <si>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</si>
  <si>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</si>
  <si>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</si>
  <si>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</si>
  <si>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</si>
  <si>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</si>
  <si>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</si>
  <si>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</si>
  <si>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</si>
  <si>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</si>
  <si>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</si>
  <si>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</si>
  <si>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</si>
  <si>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</si>
  <si>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</si>
  <si>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</si>
  <si>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</si>
  <si>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</si>
  <si>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</si>
  <si>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</si>
  <si>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</si>
  <si>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</si>
  <si>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</si>
  <si>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</si>
  <si>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</si>
  <si>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</si>
  <si>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</si>
  <si>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</si>
  <si>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</si>
  <si>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</si>
  <si>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</si>
  <si>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</si>
  <si>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</si>
  <si>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</si>
  <si>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</si>
  <si>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</si>
  <si>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</si>
  <si>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</si>
  <si>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</si>
  <si>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</si>
  <si>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</si>
  <si>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</si>
  <si>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</si>
  <si>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</si>
  <si>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</si>
  <si>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</si>
  <si>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</si>
  <si>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</si>
  <si>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</si>
  <si>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</si>
  <si>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</si>
  <si>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</si>
  <si>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</si>
  <si>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</si>
  <si>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</si>
  <si>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</si>
  <si>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</si>
  <si>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</si>
  <si>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</si>
  <si>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</si>
  <si>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</si>
  <si>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</si>
  <si>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</si>
  <si>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</si>
  <si>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</si>
  <si>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</si>
  <si>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</si>
  <si>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</si>
  <si>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</si>
  <si>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</si>
  <si>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</si>
  <si>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</si>
  <si>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</si>
  <si>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</si>
  <si>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</si>
  <si>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</si>
  <si>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</si>
  <si>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</si>
  <si>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</si>
  <si>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</si>
  <si>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</si>
  <si>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</si>
  <si>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</si>
  <si>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</si>
  <si>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</si>
  <si>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</si>
  <si>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</si>
  <si>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</si>
  <si>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</si>
  <si>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</si>
  <si>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</si>
  <si>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</si>
  <si>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</si>
  <si>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</si>
  <si>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</si>
  <si>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</si>
  <si>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</si>
  <si>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</si>
  <si>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</si>
  <si>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</si>
  <si>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</si>
  <si>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</si>
  <si>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</si>
  <si>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</si>
  <si>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</si>
  <si>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</si>
  <si>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</si>
  <si>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</si>
  <si>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</si>
  <si>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</si>
  <si>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</si>
  <si>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</si>
  <si>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</si>
  <si>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</si>
  <si>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</si>
  <si>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</si>
  <si>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</si>
  <si>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</si>
  <si>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</si>
  <si>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</si>
  <si>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</si>
  <si>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</si>
  <si>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</si>
  <si>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</si>
  <si>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</si>
  <si>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</si>
  <si>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</si>
  <si>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</si>
  <si>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</si>
  <si>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</si>
  <si>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</si>
  <si>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</si>
  <si>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</si>
  <si>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</si>
  <si>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</si>
  <si>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</si>
  <si>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</si>
  <si>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</si>
  <si>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</si>
  <si>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</si>
  <si>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</si>
  <si>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</si>
  <si>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</si>
  <si>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</si>
  <si>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</si>
  <si>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</si>
  <si>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</si>
  <si>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</si>
  <si>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</si>
  <si>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</si>
  <si>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</si>
  <si>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</si>
  <si>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</si>
  <si>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</si>
  <si>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</si>
  <si>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</si>
  <si>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</si>
  <si>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</si>
  <si>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</si>
  <si>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</si>
  <si>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</si>
  <si>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</si>
  <si>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</si>
  <si>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</si>
  <si>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</si>
  <si>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</si>
  <si>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</si>
  <si>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</si>
  <si>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</si>
  <si>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</si>
  <si>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</si>
  <si>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</si>
  <si>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</si>
  <si>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</si>
  <si>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</si>
  <si>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</si>
  <si>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</si>
  <si>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</si>
  <si>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</si>
  <si>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</si>
  <si>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</si>
  <si>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</si>
  <si>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</si>
  <si>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</si>
  <si>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</si>
  <si>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</si>
  <si>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</si>
  <si>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</si>
  <si>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</si>
  <si>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</si>
  <si>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</si>
  <si>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</si>
  <si>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</si>
  <si>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</si>
  <si>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</si>
  <si>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</si>
  <si>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</si>
  <si>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</si>
  <si>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</si>
  <si>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</si>
  <si>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</si>
  <si>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</si>
  <si>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</si>
  <si>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</si>
  <si>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</si>
  <si>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</si>
  <si>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</si>
  <si>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</si>
  <si>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</si>
  <si>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</si>
  <si>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</si>
  <si>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</si>
  <si>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</si>
  <si>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</si>
  <si>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</si>
  <si>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</si>
  <si>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</si>
  <si>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</si>
  <si>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</si>
  <si>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</si>
  <si>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</si>
  <si>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</si>
  <si>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</si>
  <si>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</si>
  <si>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</si>
  <si>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</si>
  <si>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</si>
  <si>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</si>
  <si>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</si>
  <si>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</si>
  <si>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</si>
  <si>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</si>
  <si>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</si>
  <si>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</si>
  <si>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</si>
  <si>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</si>
  <si>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</si>
  <si>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</si>
  <si>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</si>
  <si>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</si>
  <si>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</si>
  <si>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</si>
  <si>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</si>
  <si>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</si>
  <si>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</si>
  <si>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</si>
  <si>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</si>
  <si>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</si>
  <si>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</si>
  <si>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</si>
  <si>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</si>
  <si>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</si>
  <si>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</si>
  <si>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</si>
  <si>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</si>
  <si>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</si>
  <si>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</si>
  <si>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</si>
  <si>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</si>
  <si>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</si>
  <si>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</si>
  <si>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</si>
  <si>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</si>
  <si>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</si>
  <si>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</si>
  <si>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</si>
  <si>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</si>
  <si>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</si>
  <si>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</si>
  <si>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</si>
  <si>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</si>
  <si>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</si>
  <si>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</si>
  <si>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</si>
  <si>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</si>
  <si>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</si>
  <si>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</si>
  <si>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</si>
  <si>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</si>
  <si>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</si>
  <si>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</si>
  <si>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</si>
  <si>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</si>
  <si>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</si>
  <si>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</si>
  <si>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</si>
  <si>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</si>
  <si>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</si>
  <si>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</si>
  <si>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</si>
  <si>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</si>
  <si>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</si>
  <si>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</si>
  <si>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</si>
  <si>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</si>
  <si>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</si>
  <si>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</si>
  <si>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</si>
  <si>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</si>
  <si>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</si>
  <si>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</si>
  <si>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</si>
  <si>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</si>
  <si>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</si>
  <si>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</si>
  <si>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</si>
  <si>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</si>
  <si>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</si>
  <si>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</si>
  <si>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</si>
  <si>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</si>
  <si>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</si>
  <si>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</si>
  <si>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</si>
  <si>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</si>
  <si>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</si>
  <si>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</si>
  <si>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</si>
  <si>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</si>
  <si>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</si>
  <si>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</si>
  <si>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</si>
  <si>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</si>
  <si>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</si>
  <si>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</si>
  <si>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</si>
  <si>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</si>
  <si>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</si>
  <si>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</si>
  <si>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</si>
  <si>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</si>
  <si>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</si>
  <si>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</si>
  <si>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</si>
  <si>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</si>
  <si>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</si>
  <si>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</si>
  <si>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</si>
  <si>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</si>
  <si>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</si>
  <si>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</si>
  <si>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</si>
  <si>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</si>
  <si>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</si>
  <si>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</si>
  <si>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</si>
  <si>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</si>
  <si>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</si>
  <si>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</si>
  <si>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</si>
  <si>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</si>
  <si>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</si>
  <si>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</si>
  <si>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</si>
  <si>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</si>
  <si>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</si>
  <si>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</si>
  <si>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</si>
  <si>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</si>
  <si>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</si>
  <si>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</si>
  <si>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</si>
  <si>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</si>
  <si>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</si>
  <si>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</si>
  <si>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</si>
  <si>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</si>
  <si>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</si>
  <si>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</si>
  <si>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</si>
  <si>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</si>
  <si>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</si>
  <si>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</si>
  <si>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</si>
  <si>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</si>
  <si>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</si>
  <si>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</si>
  <si>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</si>
  <si>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</si>
  <si>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</si>
  <si>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</si>
  <si>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</si>
  <si>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</si>
  <si>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</si>
  <si>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</si>
  <si>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</si>
  <si>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</si>
  <si>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</si>
  <si>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</si>
  <si>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</si>
  <si>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</si>
  <si>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</si>
  <si>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</si>
  <si>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</si>
  <si>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</si>
  <si>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</si>
  <si>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</si>
  <si>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</si>
  <si>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</si>
  <si>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</si>
  <si>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</si>
  <si>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</si>
  <si>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</si>
  <si>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</si>
  <si>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</si>
  <si>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</si>
  <si>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</si>
  <si>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</si>
  <si>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</si>
  <si>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</si>
  <si>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</si>
  <si>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</si>
  <si>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</si>
  <si>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</si>
  <si>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</si>
  <si>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</si>
  <si>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</si>
  <si>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</si>
  <si>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</si>
  <si>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</si>
  <si>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</si>
  <si>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</si>
  <si>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</si>
  <si>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</si>
  <si>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</si>
  <si>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</si>
  <si>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</si>
  <si>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</si>
  <si>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</si>
  <si>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</si>
  <si>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</si>
  <si>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</si>
  <si>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</si>
  <si>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</si>
  <si>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</si>
  <si>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</si>
  <si>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</si>
  <si>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</si>
  <si>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</si>
  <si>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</si>
  <si>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</si>
  <si>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</si>
  <si>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</si>
  <si>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</si>
  <si>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</si>
  <si>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</si>
  <si>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</si>
  <si>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</si>
  <si>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</si>
  <si>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</si>
  <si>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</si>
  <si>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</si>
  <si>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</si>
  <si>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</si>
  <si>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</si>
  <si>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</si>
  <si>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</si>
  <si>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</si>
  <si>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</si>
  <si>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</si>
  <si>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</si>
  <si>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</si>
  <si>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</si>
  <si>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</si>
  <si>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</si>
  <si>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</si>
  <si>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</si>
  <si>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</si>
  <si>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</si>
  <si>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</si>
  <si>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</si>
  <si>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</si>
  <si>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</si>
  <si>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</si>
  <si>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</si>
  <si>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</si>
  <si>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</si>
  <si>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</si>
  <si>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</si>
  <si>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</si>
  <si>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</si>
  <si>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</si>
  <si>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</si>
  <si>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</si>
  <si>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</si>
  <si>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</si>
  <si>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</si>
  <si>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</si>
  <si>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</si>
  <si>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</si>
  <si>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</si>
  <si>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</si>
  <si>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</si>
  <si>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</si>
  <si>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</si>
  <si>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</si>
  <si>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</si>
  <si>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</si>
  <si>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</si>
  <si>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</si>
  <si>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</si>
  <si>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</si>
  <si>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</si>
  <si>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</si>
  <si>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</si>
  <si>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</si>
  <si>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</si>
  <si>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</si>
  <si>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</si>
  <si>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</si>
  <si>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</si>
  <si>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</si>
  <si>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</si>
  <si>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</si>
  <si>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</si>
  <si>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</si>
  <si>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</si>
  <si>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</si>
  <si>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</si>
  <si>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</si>
  <si>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</si>
  <si>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</si>
  <si>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</si>
  <si>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</si>
  <si>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</si>
  <si>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</si>
  <si>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</si>
  <si>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</si>
  <si>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</si>
  <si>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</si>
  <si>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</si>
  <si>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</si>
  <si>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</si>
  <si>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</si>
  <si>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</si>
  <si>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</si>
  <si>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</si>
  <si>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</si>
  <si>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</si>
  <si>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</si>
  <si>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</si>
  <si>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</si>
  <si>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</si>
  <si>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</si>
  <si>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</si>
  <si>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</si>
  <si>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</si>
  <si>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</si>
  <si>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</si>
  <si>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</si>
  <si>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</si>
  <si>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</si>
  <si>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</si>
  <si>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</si>
  <si>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</si>
  <si>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</si>
  <si>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</si>
  <si>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</si>
  <si>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</si>
  <si>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</si>
  <si>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</si>
  <si>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</si>
  <si>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</si>
  <si>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</si>
  <si>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</si>
  <si>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</si>
  <si>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</si>
  <si>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</si>
  <si>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</si>
  <si>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</si>
  <si>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</si>
  <si>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</si>
  <si>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</si>
  <si>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</si>
  <si>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</si>
  <si>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</si>
  <si>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</si>
  <si>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</si>
  <si>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</si>
  <si>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</si>
  <si>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</si>
  <si>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</si>
  <si>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</si>
  <si>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</si>
  <si>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</si>
  <si>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</si>
  <si>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</si>
  <si>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</si>
  <si>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</si>
  <si>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</si>
  <si>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</si>
  <si>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</si>
  <si>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</si>
  <si>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</si>
  <si>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</si>
  <si>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</si>
  <si>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</si>
  <si>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</si>
  <si>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</si>
  <si>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</si>
  <si>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</si>
  <si>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</si>
  <si>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</si>
  <si>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</si>
  <si>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</si>
  <si>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</si>
  <si>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</si>
  <si>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</si>
  <si>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</si>
  <si>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</si>
  <si>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</si>
  <si>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</si>
  <si>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</si>
  <si>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</si>
  <si>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</si>
  <si>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</si>
  <si>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</si>
  <si>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</si>
  <si>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</si>
  <si>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</si>
  <si>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</si>
  <si>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</si>
  <si>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</si>
  <si>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</si>
  <si>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</si>
  <si>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</si>
  <si>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</si>
  <si>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</si>
  <si>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</si>
  <si>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</si>
  <si>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</si>
  <si>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</si>
  <si>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</si>
  <si>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</si>
  <si>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</si>
  <si>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</si>
  <si>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</si>
  <si>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</si>
  <si>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</si>
  <si>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</si>
  <si>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</si>
  <si>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</si>
  <si>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</si>
  <si>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</si>
  <si>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</si>
  <si>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</si>
  <si>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</si>
  <si>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</si>
  <si>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</si>
  <si>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</si>
  <si>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</si>
  <si>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</si>
  <si>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</si>
  <si>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</si>
  <si>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</si>
  <si>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</si>
  <si>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</si>
  <si>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</si>
  <si>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</si>
  <si>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</si>
  <si>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</si>
  <si>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</si>
  <si>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</si>
  <si>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</si>
  <si>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</si>
  <si>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</si>
  <si>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</si>
  <si>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</si>
  <si>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</si>
  <si>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</si>
  <si>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</si>
  <si>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</si>
  <si>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</si>
  <si>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</si>
  <si>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</si>
  <si>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</si>
  <si>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</si>
  <si>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</si>
  <si>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</si>
  <si>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</si>
  <si>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</si>
  <si>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</si>
  <si>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</si>
  <si>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</si>
  <si>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</si>
  <si>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</si>
  <si>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</si>
  <si>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</si>
  <si>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</si>
  <si>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</si>
  <si>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</si>
  <si>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</si>
  <si>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</si>
  <si>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</si>
  <si>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</si>
  <si>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</si>
  <si>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</si>
  <si>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</si>
  <si>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</si>
  <si>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</si>
  <si>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</si>
  <si>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</si>
  <si>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</si>
  <si>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</si>
  <si>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</si>
  <si>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</si>
  <si>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</si>
  <si>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</si>
  <si>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</si>
  <si>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</si>
  <si>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</si>
  <si>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</si>
  <si>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</si>
  <si>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</si>
  <si>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</si>
  <si>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</si>
  <si>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</si>
  <si>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</si>
  <si>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</si>
  <si>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</si>
  <si>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</si>
  <si>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</si>
  <si>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</si>
  <si>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</si>
  <si>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</si>
  <si>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</si>
  <si>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</si>
  <si>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</si>
  <si>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</si>
  <si>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</si>
  <si>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</si>
  <si>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</si>
  <si>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</si>
  <si>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</si>
  <si>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</si>
  <si>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</si>
  <si>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</si>
  <si>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</si>
  <si>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</si>
  <si>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</si>
  <si>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</si>
  <si>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</si>
  <si>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</si>
  <si>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</si>
  <si>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</si>
  <si>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</si>
  <si>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</si>
  <si>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</si>
  <si>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</si>
  <si>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</si>
  <si>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</si>
  <si>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</si>
  <si>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</si>
  <si>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</si>
  <si>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</si>
  <si>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</si>
  <si>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</si>
  <si>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</si>
  <si>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</si>
  <si>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</si>
  <si>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</si>
  <si>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</si>
  <si>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</si>
  <si>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</si>
  <si>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</si>
  <si>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</si>
  <si>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</si>
  <si>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</si>
  <si>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</si>
  <si>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</si>
  <si>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</si>
  <si>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</si>
  <si>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</si>
  <si>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</si>
  <si>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</si>
  <si>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</si>
  <si>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</si>
  <si>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</si>
  <si>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</si>
  <si>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</si>
  <si>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</si>
  <si>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</si>
  <si>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</si>
  <si>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</si>
  <si>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</si>
  <si>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</si>
  <si>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</si>
  <si>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</si>
  <si>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</si>
  <si>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</si>
  <si>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</si>
  <si>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</si>
  <si>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</si>
  <si>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</si>
  <si>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</si>
  <si>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</si>
  <si>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</si>
  <si>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</si>
  <si>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</si>
  <si>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</si>
  <si>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</si>
  <si>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</si>
  <si>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</si>
  <si>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</si>
  <si>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</si>
  <si>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</si>
  <si>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</si>
  <si>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</si>
  <si>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</si>
  <si>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</si>
  <si>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</si>
  <si>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</si>
  <si>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</si>
  <si>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</si>
  <si>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</si>
  <si>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</si>
  <si>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</si>
  <si>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</si>
  <si>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</si>
  <si>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</si>
  <si>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</si>
  <si>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</si>
  <si>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</si>
  <si>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</si>
  <si>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</si>
  <si>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</si>
  <si>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</si>
  <si>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</si>
  <si>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</si>
  <si>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</si>
  <si>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</si>
  <si>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</si>
  <si>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</si>
  <si>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</si>
  <si>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</si>
  <si>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</si>
  <si>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</si>
  <si>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</si>
  <si>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</si>
  <si>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</si>
  <si>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</si>
  <si>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</si>
  <si>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</si>
  <si>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</si>
  <si>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</si>
  <si>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</si>
  <si>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</si>
  <si>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</si>
  <si>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</si>
  <si>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</si>
  <si>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</si>
  <si>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</si>
  <si>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</si>
  <si>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</si>
  <si>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</si>
  <si>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</si>
  <si>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</si>
  <si>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</si>
  <si>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</si>
  <si>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</si>
  <si>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</si>
  <si>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</si>
  <si>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</si>
  <si>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</si>
  <si>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</si>
  <si>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</si>
  <si>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</si>
  <si>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</si>
  <si>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</si>
  <si>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</si>
  <si>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</si>
  <si>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</si>
  <si>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</si>
  <si>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</si>
  <si>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</si>
  <si>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</si>
  <si>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</si>
  <si>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</si>
  <si>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</si>
  <si>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</si>
  <si>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</si>
  <si>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</si>
  <si>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</si>
  <si>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</si>
  <si>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</si>
  <si>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</si>
  <si>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</si>
  <si>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</si>
  <si>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</si>
  <si>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</si>
  <si>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</si>
  <si>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</si>
  <si>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</si>
  <si>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</si>
  <si>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</si>
  <si>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</si>
  <si>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</si>
  <si>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</si>
  <si>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</si>
  <si>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</si>
  <si>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</si>
  <si>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</si>
  <si>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</si>
  <si>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</si>
  <si>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</si>
  <si>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</si>
  <si>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</si>
  <si>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</si>
  <si>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</si>
  <si>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</si>
  <si>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</si>
  <si>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</si>
  <si>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</si>
  <si>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</si>
  <si>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</si>
  <si>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</si>
  <si>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</si>
  <si>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</si>
  <si>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</si>
  <si>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</si>
  <si>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</si>
  <si>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</si>
  <si>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</si>
  <si>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</si>
  <si>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</si>
  <si>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</si>
  <si>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</si>
  <si>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</si>
  <si>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</si>
  <si>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</si>
  <si>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</si>
  <si>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</si>
  <si>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</si>
  <si>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</si>
  <si>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</si>
  <si>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</si>
  <si>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</si>
  <si>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</si>
  <si>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</si>
  <si>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</si>
  <si>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</si>
  <si>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</si>
  <si>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</si>
  <si>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</si>
  <si>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</si>
  <si>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</si>
  <si>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</si>
  <si>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</si>
  <si>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</si>
  <si>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</si>
  <si>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</si>
  <si>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</si>
  <si>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</si>
  <si>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</si>
  <si>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</si>
  <si>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</si>
  <si>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</si>
  <si>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</si>
  <si>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</si>
  <si>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</si>
  <si>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</si>
  <si>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</si>
  <si>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</si>
  <si>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</si>
  <si>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</si>
  <si>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</si>
  <si>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</si>
  <si>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</si>
  <si>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</si>
  <si>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</si>
  <si>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</si>
  <si>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</si>
  <si>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</si>
  <si>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</si>
  <si>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</si>
  <si>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</si>
  <si>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</si>
  <si>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</si>
  <si>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</si>
  <si>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</si>
  <si>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</si>
  <si>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</si>
  <si>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</si>
  <si>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</si>
  <si>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</si>
  <si>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</si>
  <si>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</si>
  <si>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</si>
  <si>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</si>
  <si>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</si>
  <si>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</si>
  <si>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</si>
  <si>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</si>
  <si>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</si>
  <si>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</si>
  <si>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</si>
  <si>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</si>
  <si>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</si>
  <si>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</si>
  <si>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</si>
  <si>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</si>
  <si>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</si>
  <si>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</si>
  <si>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</si>
  <si>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</si>
  <si>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</si>
  <si>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</si>
  <si>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</si>
  <si>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</si>
  <si>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</si>
  <si>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</si>
  <si>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</si>
  <si>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</si>
  <si>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</si>
  <si>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</si>
  <si>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</si>
  <si>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</si>
  <si>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</si>
  <si>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</si>
  <si>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</si>
  <si>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</si>
  <si>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</si>
  <si>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</si>
  <si>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</si>
  <si>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</si>
  <si>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</si>
  <si>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</si>
  <si>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</si>
  <si>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</si>
  <si>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</si>
  <si>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</si>
  <si>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</si>
  <si>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</si>
  <si>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</si>
  <si>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</si>
  <si>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</si>
  <si>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</si>
  <si>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</si>
  <si>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</si>
  <si>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</si>
  <si>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</si>
  <si>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</si>
  <si>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</si>
  <si>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</si>
  <si>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</si>
  <si>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</si>
  <si>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</si>
  <si>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</si>
  <si>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</si>
  <si>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</si>
  <si>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</si>
  <si>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</si>
  <si>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</si>
  <si>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</si>
  <si>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</si>
  <si>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</si>
  <si>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</si>
  <si>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</si>
  <si>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</si>
  <si>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</si>
  <si>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</si>
  <si>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</si>
  <si>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</si>
  <si>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</si>
  <si>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</si>
  <si>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</si>
  <si>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</si>
  <si>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</si>
  <si>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</si>
  <si>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</si>
  <si>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</si>
  <si>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</si>
  <si>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</si>
  <si>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</si>
  <si>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</si>
  <si>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</si>
  <si>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</si>
  <si>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</si>
  <si>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</si>
  <si>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</si>
  <si>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</si>
  <si>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</si>
  <si>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</si>
  <si>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</si>
  <si>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</si>
  <si>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</si>
  <si>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</si>
  <si>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</si>
  <si>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</si>
  <si>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</si>
  <si>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</si>
  <si>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</si>
  <si>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</si>
  <si>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</si>
  <si>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</si>
  <si>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</si>
  <si>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</si>
  <si>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</si>
  <si>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</si>
  <si>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</si>
  <si>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</si>
  <si>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</si>
  <si>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</si>
  <si>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</si>
  <si>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</si>
  <si>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</si>
  <si>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</si>
  <si>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</si>
  <si>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</si>
  <si>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</si>
  <si>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</si>
  <si>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</si>
  <si>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</si>
  <si>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</si>
  <si>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</si>
  <si>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</si>
  <si>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</si>
  <si>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</si>
  <si>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</si>
  <si>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</si>
  <si>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</si>
  <si>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</si>
  <si>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</si>
  <si>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</si>
  <si>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</si>
  <si>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</si>
  <si>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</si>
  <si>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</si>
  <si>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</si>
  <si>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</si>
  <si>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</si>
  <si>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</si>
  <si>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</si>
  <si>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</si>
  <si>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</si>
  <si>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</si>
  <si>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</si>
  <si>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</si>
  <si>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</si>
  <si>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</si>
  <si>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</si>
  <si>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</si>
  <si>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</si>
  <si>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</si>
  <si>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</si>
  <si>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</si>
  <si>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</si>
  <si>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</si>
  <si>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</si>
  <si>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</si>
  <si>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</si>
  <si>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</si>
  <si>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</si>
  <si>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</si>
  <si>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</si>
  <si>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</si>
  <si>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</si>
  <si>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</si>
  <si>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</si>
  <si>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</si>
  <si>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</si>
  <si>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</si>
  <si>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</si>
  <si>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</si>
  <si>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</si>
  <si>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</si>
  <si>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</si>
  <si>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</si>
  <si>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</si>
  <si>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</si>
  <si>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</si>
  <si>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</si>
  <si>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</si>
  <si>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</si>
  <si>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</si>
  <si>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</si>
  <si>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</si>
  <si>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</si>
  <si>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</si>
  <si>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</si>
  <si>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</si>
  <si>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</si>
  <si>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</si>
  <si>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</si>
  <si>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</si>
  <si>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</si>
  <si>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</si>
  <si>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</si>
  <si>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</si>
  <si>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</si>
  <si>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</si>
  <si>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</si>
  <si>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</si>
  <si>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</si>
  <si>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</si>
  <si>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</si>
  <si>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</si>
  <si>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</si>
  <si>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</si>
  <si>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</si>
  <si>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</si>
  <si>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</si>
  <si>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</si>
  <si>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</si>
  <si>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</si>
  <si>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</si>
  <si>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</si>
  <si>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</si>
  <si>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</si>
  <si>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</si>
  <si>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</si>
  <si>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</si>
  <si>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</si>
  <si>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</si>
  <si>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</si>
  <si>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</si>
  <si>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</si>
  <si>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</si>
  <si>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</si>
  <si>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</si>
  <si>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</si>
  <si>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</si>
  <si>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</si>
  <si>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</si>
  <si>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</si>
  <si>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</si>
  <si>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</si>
  <si>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</si>
  <si>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</si>
  <si>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</si>
  <si>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</si>
  <si>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</si>
  <si>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</si>
  <si>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</si>
  <si>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</si>
  <si>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</si>
  <si>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</si>
  <si>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</si>
  <si>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</si>
  <si>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</si>
  <si>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</si>
  <si>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</si>
  <si>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</si>
  <si>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</si>
  <si>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</si>
  <si>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</si>
  <si>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</si>
  <si>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</si>
  <si>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</si>
  <si>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</si>
  <si>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</si>
  <si>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</si>
  <si>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</si>
  <si>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</si>
  <si>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</si>
  <si>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</si>
  <si>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</si>
  <si>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</si>
  <si>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</si>
  <si>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</si>
  <si>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</si>
  <si>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</si>
  <si>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</si>
  <si>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</si>
  <si>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</si>
  <si>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</si>
  <si>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</si>
  <si>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</si>
  <si>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</si>
  <si>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</si>
  <si>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</si>
  <si>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</si>
  <si>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</si>
  <si>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</si>
  <si>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</si>
  <si>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</si>
  <si>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</si>
  <si>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</si>
  <si>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</si>
  <si>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</si>
  <si>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</si>
  <si>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</si>
  <si>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</si>
  <si>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</si>
  <si>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</si>
  <si>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</si>
  <si>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</si>
  <si>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</si>
  <si>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</si>
  <si>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</si>
  <si>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</si>
  <si>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</si>
  <si>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</si>
  <si>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</si>
  <si>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</si>
  <si>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</si>
  <si>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</si>
  <si>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</si>
  <si>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</si>
  <si>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</si>
  <si>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</si>
  <si>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</si>
  <si>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</si>
  <si>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</si>
  <si>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</si>
  <si>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</si>
  <si>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</si>
  <si>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</si>
  <si>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</si>
  <si>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</si>
  <si>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</si>
  <si>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</si>
  <si>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</si>
  <si>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</si>
  <si>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</si>
  <si>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</si>
  <si>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</si>
  <si>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</si>
  <si>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</si>
  <si>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</si>
  <si>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</si>
  <si>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</si>
  <si>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</si>
  <si>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</si>
  <si>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</si>
  <si>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</si>
  <si>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</si>
  <si>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</si>
  <si>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</si>
  <si>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</si>
  <si>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</si>
  <si>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</si>
  <si>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</si>
  <si>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</si>
  <si>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</si>
  <si>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</si>
  <si>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</si>
  <si>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</si>
  <si>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</si>
  <si>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</si>
  <si>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</si>
  <si>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</si>
  <si>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</si>
  <si>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</si>
  <si>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</si>
  <si>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</si>
  <si>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</si>
  <si>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</si>
  <si>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</si>
  <si>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</si>
  <si>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</si>
  <si>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</si>
  <si>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</si>
  <si>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</si>
  <si>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</si>
  <si>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</si>
  <si>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</si>
  <si>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</si>
  <si>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</si>
  <si>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</si>
  <si>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</si>
  <si>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</si>
  <si>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</si>
  <si>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</si>
  <si>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</si>
  <si>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</si>
  <si>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</si>
  <si>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</si>
  <si>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</si>
  <si>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</si>
  <si>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</si>
  <si>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</si>
  <si>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</si>
  <si>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</si>
  <si>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</si>
  <si>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</si>
  <si>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</si>
  <si>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</si>
  <si>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</si>
  <si>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</si>
  <si>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</si>
  <si>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</si>
  <si>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</si>
  <si>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</si>
  <si>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</si>
  <si>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</si>
  <si>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</si>
  <si>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</si>
  <si>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</si>
  <si>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</si>
  <si>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</si>
  <si>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</si>
  <si>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</si>
  <si>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</si>
  <si>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</si>
  <si>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</si>
  <si>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</si>
  <si>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</si>
  <si>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</si>
  <si>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</si>
  <si>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</si>
  <si>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</si>
  <si>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</si>
  <si>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</si>
  <si>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</si>
  <si>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</si>
  <si>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</si>
  <si>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</si>
  <si>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</si>
  <si>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</si>
  <si>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</si>
  <si>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</si>
  <si>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</si>
  <si>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</si>
  <si>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</si>
  <si>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</si>
  <si>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</si>
  <si>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</si>
  <si>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</si>
  <si>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</si>
  <si>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</si>
  <si>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</si>
  <si>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</si>
  <si>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</si>
  <si>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</si>
  <si>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</si>
  <si>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</si>
  <si>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</si>
  <si>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</si>
  <si>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</si>
  <si>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</si>
  <si>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</si>
  <si>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</si>
  <si>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</si>
  <si>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</si>
  <si>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</si>
  <si>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</si>
  <si>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</si>
  <si>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</si>
  <si>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</si>
  <si>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</si>
  <si>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</si>
  <si>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</si>
  <si>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</si>
  <si>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</si>
  <si>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</si>
  <si>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</si>
  <si>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</si>
  <si>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</si>
  <si>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</si>
  <si>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</si>
  <si>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</si>
  <si>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</si>
  <si>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</si>
  <si>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</si>
  <si>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</si>
  <si>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</si>
  <si>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</si>
  <si>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</si>
  <si>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</si>
  <si>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</si>
  <si>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</si>
  <si>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</si>
  <si>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</si>
  <si>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</si>
  <si>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</si>
  <si>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</si>
  <si>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</si>
  <si>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</si>
  <si>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</si>
  <si>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</si>
  <si>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</si>
  <si>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</si>
  <si>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</si>
  <si>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</si>
  <si>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</si>
  <si>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</si>
  <si>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</si>
  <si>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</si>
  <si>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</si>
  <si>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</si>
  <si>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</si>
  <si>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</si>
  <si>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</si>
  <si>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</si>
  <si>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</si>
  <si>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</si>
  <si>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</si>
  <si>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</si>
  <si>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</si>
  <si>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</si>
  <si>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</si>
  <si>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</si>
  <si>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</si>
  <si>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</si>
  <si>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</si>
  <si>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</si>
  <si>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</si>
  <si>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</si>
  <si>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</si>
  <si>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</si>
  <si>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</si>
  <si>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</si>
  <si>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</si>
  <si>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</si>
  <si>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</si>
  <si>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</si>
  <si>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</si>
  <si>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</si>
  <si>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</si>
  <si>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</si>
  <si>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</si>
  <si>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</si>
  <si>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</si>
  <si>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</si>
  <si>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</si>
  <si>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</si>
  <si>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</si>
  <si>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</si>
  <si>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</si>
  <si>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</si>
  <si>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</si>
  <si>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</si>
  <si>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</si>
  <si>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</si>
  <si>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</si>
  <si>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</si>
  <si>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</si>
  <si>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</si>
  <si>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</si>
  <si>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</si>
  <si>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</si>
  <si>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</si>
  <si>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</si>
  <si>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</si>
  <si>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</si>
  <si>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</si>
  <si>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</si>
  <si>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</si>
  <si>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</si>
  <si>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</si>
  <si>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</si>
  <si>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</si>
  <si>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</si>
  <si>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</si>
  <si>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</si>
  <si>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</si>
  <si>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</si>
  <si>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</si>
  <si>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</si>
  <si>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</si>
  <si>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</si>
  <si>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</si>
  <si>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</si>
  <si>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</si>
  <si>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</si>
  <si>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</si>
  <si>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</si>
  <si>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</si>
  <si>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</si>
  <si>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</si>
  <si>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</si>
  <si>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</si>
  <si>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</si>
  <si>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</si>
  <si>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</si>
  <si>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</si>
  <si>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</si>
  <si>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</si>
  <si>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</si>
  <si>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</si>
  <si>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</si>
  <si>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</si>
  <si>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</si>
  <si>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</si>
  <si>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</si>
  <si>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</si>
  <si>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</si>
  <si>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</si>
  <si>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</si>
  <si>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</si>
  <si>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</si>
  <si>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</si>
  <si>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</si>
  <si>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</si>
  <si>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</si>
  <si>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</si>
  <si>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</si>
  <si>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</si>
  <si>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</si>
  <si>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</si>
  <si>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</si>
  <si>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</si>
  <si>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</si>
  <si>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</si>
  <si>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</si>
  <si>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</si>
  <si>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</si>
  <si>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</si>
  <si>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</si>
  <si>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</si>
  <si>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</si>
  <si>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</si>
  <si>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</si>
  <si>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</si>
  <si>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</si>
  <si>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</si>
  <si>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</si>
  <si>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</si>
  <si>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</si>
  <si>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</si>
  <si>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</si>
  <si>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</si>
  <si>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</si>
  <si>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</si>
  <si>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</si>
  <si>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</si>
  <si>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</si>
  <si>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</si>
  <si>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</si>
  <si>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</si>
  <si>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</si>
  <si>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</si>
  <si>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</si>
  <si>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</si>
  <si>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</si>
  <si>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</si>
  <si>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</si>
  <si>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</si>
  <si>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</si>
  <si>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</si>
  <si>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</si>
  <si>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</si>
  <si>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</si>
  <si>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</si>
  <si>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</si>
  <si>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</si>
  <si>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</si>
  <si>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</si>
  <si>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</si>
  <si>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</si>
  <si>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</si>
  <si>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</si>
  <si>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</si>
  <si>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</si>
  <si>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</si>
  <si>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</si>
  <si>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</si>
  <si>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</si>
  <si>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</si>
  <si>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</si>
  <si>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</si>
  <si>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</si>
  <si>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</si>
  <si>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</si>
  <si>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</si>
  <si>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</si>
  <si>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</si>
  <si>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</si>
  <si>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</si>
  <si>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</si>
  <si>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</si>
  <si>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</si>
  <si>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</si>
  <si>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</si>
  <si>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</si>
  <si>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</si>
  <si>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</si>
  <si>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</si>
  <si>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</si>
  <si>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</si>
  <si>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</si>
  <si>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</si>
  <si>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</si>
  <si>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</si>
  <si>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</si>
  <si>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</si>
  <si>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</si>
  <si>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</si>
  <si>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</si>
  <si>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</si>
  <si>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</si>
  <si>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</si>
  <si>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</si>
  <si>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</si>
  <si>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</si>
  <si>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</si>
  <si>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</si>
  <si>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</si>
  <si>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</si>
  <si>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</si>
  <si>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</si>
  <si>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</si>
  <si>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</si>
  <si>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</si>
  <si>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</si>
  <si>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</si>
  <si>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</si>
  <si>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</si>
  <si>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</si>
  <si>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</si>
  <si>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</si>
  <si>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</si>
  <si>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</si>
  <si>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</si>
  <si>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</si>
  <si>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</si>
  <si>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</si>
  <si>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</si>
  <si>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</si>
  <si>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</si>
  <si>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</si>
  <si>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</si>
  <si>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</si>
  <si>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</si>
  <si>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</si>
  <si>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</si>
  <si>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</si>
  <si>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</si>
  <si>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</si>
  <si>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</si>
  <si>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</si>
  <si>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</si>
  <si>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</si>
  <si>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</si>
  <si>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</si>
  <si>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</si>
  <si>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</si>
  <si>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</si>
  <si>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</si>
  <si>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</si>
  <si>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</si>
  <si>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</si>
  <si>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</si>
  <si>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</si>
  <si>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</si>
  <si>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</si>
  <si>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</si>
  <si>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</si>
  <si>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</si>
  <si>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</si>
  <si>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</si>
  <si>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</si>
  <si>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</si>
  <si>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</si>
  <si>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</si>
  <si>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</si>
  <si>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</si>
  <si>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</si>
  <si>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</si>
  <si>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</si>
  <si>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</si>
  <si>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</si>
  <si>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</si>
  <si>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</si>
  <si>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</si>
  <si>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</si>
  <si>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</si>
  <si>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</si>
  <si>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</si>
  <si>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</si>
  <si>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</si>
  <si>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</si>
  <si>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</si>
  <si>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</si>
  <si>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</si>
  <si>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</si>
  <si>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</si>
  <si>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</si>
  <si>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</si>
  <si>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</si>
  <si>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</si>
  <si>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</si>
  <si>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</si>
  <si>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</si>
  <si>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</si>
  <si>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</si>
  <si>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</si>
  <si>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</si>
  <si>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</si>
  <si>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</si>
  <si>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</si>
  <si>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</si>
  <si>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</si>
  <si>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</si>
  <si>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</si>
  <si>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</si>
  <si>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</si>
  <si>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</si>
  <si>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</si>
  <si>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</si>
  <si>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</si>
  <si>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</si>
  <si>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</si>
  <si>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</si>
  <si>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</si>
  <si>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</si>
  <si>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</si>
  <si>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</si>
  <si>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</si>
  <si>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</si>
  <si>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</si>
  <si>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</si>
  <si>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</si>
  <si>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</si>
  <si>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</si>
  <si>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</si>
  <si>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</si>
  <si>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</si>
  <si>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</si>
  <si>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</si>
  <si>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</si>
  <si>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</si>
  <si>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</si>
  <si>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</si>
  <si>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</si>
  <si>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</si>
  <si>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</si>
  <si>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</si>
  <si>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</si>
  <si>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</si>
  <si>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</si>
  <si>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</si>
  <si>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</si>
  <si>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</si>
  <si>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</si>
  <si>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</si>
  <si>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</si>
  <si>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</si>
  <si>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</si>
  <si>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</si>
  <si>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</si>
  <si>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</si>
  <si>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</si>
  <si>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</si>
  <si>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</si>
  <si>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</si>
  <si>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</si>
  <si>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</si>
  <si>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</si>
  <si>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</si>
  <si>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</si>
  <si>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</si>
  <si>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</si>
  <si>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</si>
  <si>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</si>
  <si>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</si>
  <si>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</si>
  <si>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</si>
  <si>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</si>
  <si>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</si>
  <si>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</si>
  <si>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</si>
  <si>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</si>
  <si>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</si>
  <si>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</si>
  <si>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</si>
  <si>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</si>
  <si>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</si>
  <si>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</si>
  <si>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</si>
  <si>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</si>
  <si>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</si>
  <si>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</si>
  <si>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</si>
  <si>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</si>
  <si>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</si>
  <si>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</si>
  <si>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</si>
  <si>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</si>
  <si>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</si>
  <si>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</si>
  <si>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</si>
  <si>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</si>
  <si>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</si>
  <si>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</si>
  <si>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</si>
  <si>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</si>
  <si>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</si>
  <si>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</si>
  <si>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</si>
  <si>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</si>
  <si>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</si>
  <si>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</si>
  <si>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</si>
  <si>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</si>
  <si>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</si>
  <si>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</si>
  <si>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</si>
  <si>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</si>
  <si>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</si>
  <si>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</si>
  <si>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</si>
  <si>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</si>
  <si>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</si>
  <si>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</si>
  <si>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</si>
  <si>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</si>
  <si>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</si>
  <si>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</si>
  <si>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</si>
  <si>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</si>
  <si>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</si>
  <si>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</si>
  <si>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</si>
  <si>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</si>
  <si>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</si>
  <si>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</si>
  <si>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</si>
  <si>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</si>
  <si>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</si>
  <si>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</si>
  <si>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</si>
  <si>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</si>
  <si>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</si>
  <si>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</si>
  <si>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</si>
  <si>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</si>
  <si>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</si>
  <si>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</si>
  <si>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</si>
  <si>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</si>
  <si>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</si>
  <si>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</si>
  <si>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</si>
  <si>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</si>
  <si>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</si>
  <si>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</si>
  <si>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</si>
  <si>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</si>
  <si>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</si>
  <si>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</si>
  <si>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</si>
  <si>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</si>
  <si>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</si>
  <si>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</si>
  <si>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</si>
  <si>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</si>
  <si>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</si>
  <si>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</si>
  <si>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</si>
  <si>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</si>
  <si>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</si>
  <si>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</si>
  <si>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</si>
  <si>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</si>
  <si>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</si>
  <si>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</si>
  <si>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</si>
  <si>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</si>
  <si>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</si>
  <si>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</si>
  <si>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</si>
  <si>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</si>
  <si>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</si>
  <si>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</si>
  <si>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</si>
  <si>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</si>
  <si>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</si>
  <si>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</si>
  <si>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</si>
  <si>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</si>
  <si>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</si>
  <si>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</si>
  <si>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</si>
  <si>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</si>
  <si>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</si>
  <si>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</si>
  <si>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</si>
  <si>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</si>
  <si>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</si>
  <si>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</si>
  <si>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</si>
  <si>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</si>
  <si>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</si>
  <si>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</si>
  <si>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</si>
  <si>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</si>
  <si>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</si>
  <si>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</si>
  <si>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</si>
  <si>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</si>
  <si>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</si>
  <si>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</si>
  <si>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</si>
  <si>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</si>
  <si>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</si>
  <si>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</si>
  <si>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</si>
  <si>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</si>
  <si>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</si>
  <si>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</si>
  <si>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</si>
  <si>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</si>
  <si>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</si>
  <si>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</si>
  <si>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</si>
  <si>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</si>
  <si>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</si>
  <si>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</si>
  <si>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</si>
  <si>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</si>
  <si>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</si>
  <si>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</si>
  <si>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</si>
  <si>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</si>
  <si>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</si>
  <si>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</si>
  <si>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</si>
  <si>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</si>
  <si>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</si>
  <si>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</si>
  <si>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</si>
  <si>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</si>
  <si>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</si>
  <si>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</si>
  <si>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</si>
  <si>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</si>
  <si>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</si>
  <si>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</si>
  <si>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</si>
  <si>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</si>
  <si>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</si>
  <si>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</si>
  <si>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</si>
  <si>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</si>
  <si>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</si>
  <si>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</si>
  <si>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</si>
  <si>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</si>
  <si>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</si>
  <si>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</si>
  <si>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</si>
  <si>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</si>
  <si>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</si>
  <si>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</si>
  <si>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</si>
  <si>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</si>
  <si>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</si>
  <si>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</si>
  <si>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</si>
  <si>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</si>
  <si>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</si>
  <si>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</si>
  <si>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</si>
  <si>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</si>
  <si>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</si>
  <si>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</si>
  <si>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</si>
  <si>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</si>
  <si>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</si>
  <si>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</si>
  <si>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</si>
  <si>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</si>
  <si>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</si>
  <si>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</si>
  <si>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</si>
  <si>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</si>
  <si>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</si>
  <si>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</si>
  <si>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</si>
  <si>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</si>
  <si>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</si>
  <si>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</si>
  <si>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</si>
  <si>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</si>
  <si>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</si>
  <si>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</si>
  <si>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</si>
  <si>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</si>
  <si>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</si>
  <si>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</si>
  <si>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</si>
  <si>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</si>
  <si>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</si>
  <si>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</si>
  <si>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</si>
  <si>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</si>
  <si>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</si>
  <si>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</si>
  <si>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</si>
  <si>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</si>
  <si>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</si>
  <si>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</si>
  <si>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</si>
  <si>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</si>
  <si>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</si>
  <si>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</si>
  <si>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</si>
  <si>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</si>
  <si>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</si>
  <si>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</si>
  <si>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</si>
  <si>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</si>
  <si>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</si>
  <si>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</si>
  <si>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</si>
  <si>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</si>
  <si>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</si>
  <si>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</si>
  <si>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</si>
  <si>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</si>
  <si>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</si>
  <si>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</si>
  <si>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</si>
  <si>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</si>
  <si>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</si>
  <si>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</si>
  <si>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</si>
  <si>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</si>
  <si>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</si>
  <si>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</si>
  <si>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</si>
  <si>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</si>
  <si>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</si>
  <si>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</si>
  <si>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</si>
  <si>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</si>
  <si>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</si>
  <si>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</si>
  <si>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</si>
  <si>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</si>
  <si>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</si>
  <si>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</si>
  <si>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</si>
  <si>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</si>
  <si>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</si>
  <si>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</si>
  <si>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</si>
  <si>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</si>
  <si>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</si>
  <si>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</si>
  <si>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</si>
  <si>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</si>
  <si>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</si>
  <si>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</si>
  <si>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</si>
  <si>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</si>
  <si>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</si>
  <si>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</si>
  <si>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</si>
  <si>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</si>
  <si>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</si>
  <si>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</si>
  <si>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</si>
  <si>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</si>
  <si>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</si>
  <si>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</si>
  <si>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</si>
  <si>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</si>
  <si>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</si>
  <si>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</si>
  <si>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</si>
  <si>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</si>
  <si>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</si>
  <si>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</si>
  <si>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</si>
  <si>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</si>
  <si>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</si>
  <si>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</si>
  <si>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</si>
  <si>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</si>
  <si>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</si>
  <si>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</si>
  <si>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</si>
  <si>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</si>
  <si>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</si>
  <si>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</si>
  <si>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</si>
  <si>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</si>
  <si>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</si>
  <si>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</si>
  <si>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</si>
  <si>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</si>
  <si>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</si>
  <si>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</si>
  <si>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</si>
  <si>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</si>
  <si>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</si>
  <si>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</si>
  <si>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</si>
  <si>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</si>
  <si>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</si>
  <si>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</si>
  <si>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</si>
  <si>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</si>
  <si>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</si>
  <si>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</si>
  <si>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</si>
  <si>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</si>
  <si>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</si>
  <si>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</si>
  <si>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</si>
  <si>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</si>
  <si>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</si>
  <si>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</si>
  <si>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</si>
  <si>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</si>
  <si>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</si>
  <si>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</si>
  <si>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</si>
  <si>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</si>
  <si>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</si>
  <si>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</si>
  <si>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</si>
  <si>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</si>
  <si>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</si>
  <si>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</si>
  <si>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</si>
  <si>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</si>
  <si>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</si>
  <si>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</si>
  <si>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</si>
  <si>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</si>
  <si>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</si>
  <si>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</si>
  <si>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</si>
  <si>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</si>
  <si>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</si>
  <si>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</si>
  <si>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</si>
  <si>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</si>
  <si>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</si>
  <si>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</si>
  <si>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</si>
  <si>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</si>
  <si>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</si>
  <si>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</si>
  <si>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</si>
  <si>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</si>
  <si>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</si>
  <si>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</si>
  <si>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</si>
  <si>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</si>
  <si>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</si>
  <si>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</si>
  <si>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</si>
  <si>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</si>
  <si>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</si>
  <si>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</si>
  <si>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</si>
  <si>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</si>
  <si>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</si>
  <si>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</si>
  <si>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</si>
  <si>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</si>
  <si>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</si>
  <si>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</si>
  <si>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</si>
  <si>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</si>
  <si>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</si>
  <si>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</si>
  <si>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</si>
  <si>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</si>
  <si>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</si>
  <si>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</si>
  <si>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</si>
  <si>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</si>
  <si>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</si>
  <si>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</si>
  <si>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</si>
  <si>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</si>
  <si>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</si>
  <si>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</si>
  <si>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</si>
  <si>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</si>
  <si>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</si>
  <si>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</si>
  <si>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</si>
  <si>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</si>
  <si>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</si>
  <si>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</si>
  <si>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</si>
  <si>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</si>
  <si>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</si>
  <si>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</si>
  <si>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</si>
  <si>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</si>
  <si>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</si>
  <si>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</si>
  <si>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</si>
  <si>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</si>
  <si>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</si>
  <si>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</si>
  <si>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</si>
  <si>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</si>
  <si>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</si>
  <si>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</si>
  <si>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</si>
  <si>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</si>
  <si>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</si>
  <si>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</si>
  <si>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</si>
  <si>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</si>
  <si>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</si>
  <si>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</si>
  <si>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</si>
  <si>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</si>
  <si>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</si>
  <si>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</si>
  <si>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</si>
  <si>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</si>
  <si>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</si>
  <si>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</si>
  <si>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</si>
  <si>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</si>
  <si>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</si>
  <si>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</si>
  <si>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</si>
  <si>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</si>
  <si>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</si>
  <si>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</si>
  <si>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</si>
  <si>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</si>
  <si>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</si>
  <si>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</si>
  <si>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</si>
  <si>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</si>
  <si>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</si>
  <si>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</si>
  <si>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</si>
  <si>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</si>
  <si>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</si>
  <si>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</si>
  <si>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</si>
  <si>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</si>
  <si>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</si>
  <si>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</si>
  <si>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</si>
  <si>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</si>
  <si>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</si>
  <si>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</si>
  <si>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</si>
  <si>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</si>
  <si>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</si>
  <si>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</si>
  <si>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</si>
  <si>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</si>
  <si>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</si>
  <si>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</si>
  <si>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</si>
  <si>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</si>
  <si>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</si>
  <si>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</si>
  <si>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</si>
  <si>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</si>
  <si>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</si>
  <si>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</si>
  <si>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</si>
  <si>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</si>
  <si>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</si>
  <si>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</si>
  <si>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</si>
  <si>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</si>
  <si>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</si>
  <si>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</si>
  <si>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</si>
  <si>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</si>
  <si>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</si>
  <si>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</si>
  <si>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</si>
  <si>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</si>
  <si>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</si>
  <si>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</si>
  <si>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</si>
  <si>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</si>
  <si>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</si>
  <si>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</si>
  <si>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</si>
  <si>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</si>
  <si>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</si>
  <si>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</si>
  <si>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</si>
  <si>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</si>
  <si>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</si>
  <si>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</si>
  <si>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</si>
  <si>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</si>
  <si>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</si>
  <si>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</si>
  <si>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</si>
  <si>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</si>
  <si>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</si>
  <si>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</si>
  <si>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</si>
  <si>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</si>
  <si>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</si>
  <si>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</si>
  <si>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</si>
  <si>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</si>
  <si>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</si>
  <si>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</si>
  <si>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</si>
  <si>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</si>
  <si>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</si>
  <si>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</si>
  <si>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</si>
  <si>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</si>
  <si>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</si>
  <si>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</si>
  <si>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</si>
  <si>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</si>
  <si>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</si>
  <si>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</si>
  <si>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</si>
  <si>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</si>
  <si>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</si>
  <si>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</si>
  <si>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</si>
  <si>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</si>
  <si>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</si>
  <si>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</si>
  <si>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</si>
  <si>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</si>
  <si>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</si>
  <si>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</si>
  <si>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</si>
  <si>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</si>
  <si>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</si>
  <si>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</si>
  <si>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</si>
  <si>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</si>
  <si>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</si>
  <si>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</si>
  <si>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</si>
  <si>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</si>
  <si>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</si>
  <si>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</si>
  <si>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</si>
  <si>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</si>
  <si>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</si>
  <si>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</si>
  <si>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</si>
  <si>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</si>
  <si>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</si>
  <si>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</si>
  <si>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</si>
  <si>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</si>
  <si>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</si>
  <si>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</si>
  <si>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</si>
  <si>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</si>
  <si>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</si>
  <si>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</si>
  <si>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</si>
  <si>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</si>
  <si>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</si>
  <si>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</si>
  <si>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</si>
  <si>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</si>
  <si>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</si>
  <si>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</si>
  <si>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</si>
  <si>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</si>
  <si>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</si>
  <si>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</si>
  <si>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</si>
  <si>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</si>
  <si>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</si>
  <si>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</si>
  <si>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</si>
  <si>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</si>
  <si>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</si>
  <si>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</si>
  <si>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</si>
  <si>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</si>
  <si>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</si>
  <si>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</si>
  <si>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</si>
  <si>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</si>
  <si>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</si>
  <si>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</si>
  <si>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</si>
  <si>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</si>
  <si>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</si>
  <si>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</si>
  <si>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</si>
  <si>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</si>
  <si>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</si>
  <si>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</si>
  <si>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</si>
  <si>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</si>
  <si>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</si>
  <si>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</si>
  <si>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</si>
  <si>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</si>
  <si>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</si>
  <si>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</si>
  <si>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</si>
  <si>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</si>
  <si>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</si>
  <si>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</si>
  <si>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</si>
  <si>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</si>
  <si>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</si>
  <si>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</si>
  <si>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</si>
  <si>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</si>
  <si>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</si>
  <si>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</si>
  <si>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</si>
  <si>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</si>
  <si>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</si>
  <si>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</si>
  <si>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</si>
  <si>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</si>
  <si>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</si>
  <si>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</si>
  <si>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</si>
  <si>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</si>
  <si>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</si>
  <si>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</si>
  <si>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</si>
  <si>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</si>
  <si>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</si>
  <si>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</si>
  <si>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</si>
  <si>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</si>
  <si>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</si>
  <si>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</si>
  <si>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</si>
  <si>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</si>
  <si>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</si>
  <si>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</si>
  <si>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</si>
  <si>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</si>
  <si>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</si>
  <si>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</si>
  <si>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</si>
  <si>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</si>
  <si>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</si>
  <si>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</si>
  <si>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</si>
  <si>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</si>
  <si>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</si>
  <si>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</si>
  <si>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</si>
  <si>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</si>
  <si>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</si>
  <si>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</si>
  <si>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</si>
  <si>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</si>
  <si>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</si>
  <si>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</si>
  <si>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</si>
  <si>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</si>
  <si>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</si>
  <si>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</si>
  <si>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</si>
  <si>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</si>
  <si>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</si>
  <si>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</si>
  <si>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</si>
  <si>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</si>
  <si>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</si>
  <si>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</si>
  <si>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</si>
  <si>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</si>
  <si>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</si>
  <si>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</si>
  <si>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</si>
  <si>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</si>
  <si>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</si>
  <si>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</si>
  <si>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</si>
  <si>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</si>
  <si>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</si>
  <si>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</si>
  <si>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</si>
  <si>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</si>
  <si>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</si>
  <si>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</si>
  <si>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</si>
  <si>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</si>
  <si>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</si>
  <si>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</si>
  <si>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</si>
  <si>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</si>
  <si>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</si>
  <si>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</si>
  <si>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</si>
  <si>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</si>
  <si>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</si>
  <si>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</si>
  <si>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</si>
  <si>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</si>
  <si>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</si>
  <si>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</si>
  <si>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</si>
  <si>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</si>
  <si>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</si>
  <si>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</si>
  <si>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</si>
  <si>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</si>
  <si>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</si>
  <si>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</si>
  <si>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</si>
  <si>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</si>
  <si>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</si>
  <si>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</si>
  <si>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</si>
  <si>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</si>
  <si>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</si>
  <si>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</si>
  <si>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</si>
  <si>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</si>
  <si>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</si>
  <si>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</si>
  <si>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</si>
  <si>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</si>
  <si>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</si>
  <si>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</si>
  <si>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</si>
  <si>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</si>
  <si>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</si>
  <si>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</si>
  <si>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</si>
  <si>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</si>
  <si>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</si>
  <si>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</si>
  <si>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</si>
  <si>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</si>
  <si>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</si>
  <si>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</si>
  <si>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</si>
  <si>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</si>
  <si>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</si>
  <si>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</si>
  <si>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</si>
  <si>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</si>
  <si>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</si>
  <si>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</si>
  <si>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</si>
  <si>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</si>
  <si>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</si>
  <si>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</si>
  <si>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</si>
  <si>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</si>
  <si>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</si>
  <si>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</si>
  <si>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</si>
  <si>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</si>
  <si>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</si>
  <si>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</si>
  <si>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</si>
  <si>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</si>
  <si>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</si>
  <si>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</si>
  <si>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</si>
  <si>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</si>
  <si>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</si>
  <si>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</si>
  <si>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</si>
  <si>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</si>
  <si>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</si>
  <si>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</si>
  <si>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</si>
  <si>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</si>
  <si>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</si>
  <si>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</si>
  <si>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</si>
  <si>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</si>
  <si>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</si>
  <si>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</si>
  <si>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</si>
  <si>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</si>
  <si>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</si>
  <si>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</si>
  <si>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</si>
  <si>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</si>
  <si>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</si>
  <si>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</si>
  <si>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</si>
  <si>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</si>
  <si>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</si>
  <si>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</si>
  <si>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</si>
  <si>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</si>
  <si>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</si>
  <si>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</si>
  <si>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</si>
  <si>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</si>
  <si>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</si>
  <si>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</si>
  <si>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</si>
  <si>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</si>
  <si>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</si>
  <si>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</si>
  <si>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</si>
  <si>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</si>
  <si>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</si>
  <si>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</si>
  <si>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</si>
  <si>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</si>
  <si>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</si>
  <si>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</si>
  <si>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</si>
  <si>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</si>
  <si>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</si>
  <si>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</si>
  <si>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</si>
  <si>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</si>
  <si>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</si>
  <si>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</si>
  <si>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</si>
  <si>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</si>
  <si>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</si>
  <si>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</si>
  <si>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</si>
  <si>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</si>
  <si>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</si>
  <si>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</si>
  <si>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</si>
  <si>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</si>
  <si>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</si>
  <si>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</si>
  <si>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</si>
  <si>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</si>
  <si>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</si>
  <si>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</si>
  <si>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</si>
  <si>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</si>
  <si>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</si>
  <si>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</si>
  <si>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</si>
  <si>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</si>
  <si>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</si>
  <si>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</si>
  <si>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</si>
  <si>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</si>
  <si>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</si>
  <si>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</si>
  <si>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</si>
  <si>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</si>
  <si>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</si>
  <si>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</si>
  <si>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</si>
  <si>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</si>
  <si>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</si>
  <si>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</si>
  <si>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</si>
  <si>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</si>
  <si>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</si>
  <si>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</si>
  <si>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</si>
  <si>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</si>
  <si>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</si>
  <si>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</si>
  <si>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</si>
  <si>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</si>
  <si>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</si>
  <si>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</si>
  <si>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</si>
  <si>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</si>
  <si>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</si>
  <si>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</si>
  <si>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</si>
  <si>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</si>
  <si>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</si>
  <si>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</si>
  <si>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</si>
  <si>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</si>
  <si>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</si>
  <si>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</si>
  <si>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</si>
  <si>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</si>
  <si>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</si>
  <si>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</si>
  <si>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</si>
  <si>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</si>
  <si>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</si>
  <si>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</si>
  <si>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</si>
  <si>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</si>
  <si>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</si>
  <si>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</si>
  <si>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</si>
  <si>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</si>
  <si>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</si>
  <si>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</si>
  <si>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</si>
  <si>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</si>
  <si>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</si>
  <si>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</si>
  <si>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</si>
  <si>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</si>
  <si>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</si>
  <si>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</si>
  <si>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</si>
  <si>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</si>
  <si>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</si>
  <si>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</si>
  <si>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</si>
  <si>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</si>
  <si>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</si>
  <si>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</si>
  <si>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</si>
  <si>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</si>
  <si>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</si>
  <si>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</si>
  <si>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</si>
  <si>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</si>
  <si>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</si>
  <si>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</si>
  <si>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</si>
  <si>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</si>
  <si>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</si>
  <si>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</si>
  <si>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</si>
  <si>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</si>
  <si>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</si>
  <si>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</si>
  <si>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</si>
  <si>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</si>
  <si>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</si>
  <si>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</si>
  <si>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</si>
  <si>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</si>
  <si>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</si>
  <si>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</si>
  <si>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</si>
  <si>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</si>
  <si>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</si>
  <si>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</si>
  <si>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</si>
  <si>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</si>
  <si>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</si>
  <si>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</si>
  <si>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</si>
  <si>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</si>
  <si>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</si>
  <si>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</si>
  <si>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</si>
  <si>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</si>
  <si>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</si>
  <si>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</si>
  <si>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</si>
  <si>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</si>
  <si>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</si>
  <si>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</si>
  <si>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</si>
  <si>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</si>
  <si>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</si>
  <si>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</si>
  <si>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</si>
  <si>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</si>
  <si>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</si>
  <si>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</si>
  <si>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</si>
  <si>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</si>
  <si>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</si>
  <si>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</si>
  <si>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</si>
  <si>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</si>
  <si>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</si>
  <si>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</si>
  <si>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</si>
  <si>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</si>
  <si>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</si>
  <si>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</si>
  <si>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</si>
  <si>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</si>
  <si>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</si>
  <si>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</si>
  <si>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</si>
  <si>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</si>
  <si>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</si>
  <si>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</si>
  <si>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</si>
  <si>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</si>
  <si>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</si>
  <si>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</si>
  <si>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</si>
  <si>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</si>
  <si>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</si>
  <si>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</si>
  <si>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</si>
  <si>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</si>
  <si>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</si>
  <si>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</si>
  <si>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</si>
  <si>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</si>
  <si>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</si>
  <si>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</si>
  <si>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</si>
  <si>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</si>
  <si>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</si>
  <si>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</si>
  <si>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</si>
  <si>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</si>
  <si>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</si>
  <si>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</si>
  <si>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</si>
  <si>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</si>
  <si>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</si>
  <si>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</si>
  <si>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</si>
  <si>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</si>
  <si>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</si>
  <si>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</si>
  <si>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</si>
  <si>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</si>
  <si>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</si>
  <si>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</si>
  <si>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</si>
  <si>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</si>
  <si>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</si>
  <si>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</si>
  <si>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</si>
  <si>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</si>
  <si>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</si>
  <si>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</si>
  <si>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</si>
  <si>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</si>
  <si>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</si>
  <si>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</si>
  <si>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</si>
  <si>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</si>
  <si>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</si>
  <si>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</si>
  <si>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</si>
  <si>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</si>
  <si>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</si>
  <si>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</si>
  <si>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</si>
  <si>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</si>
  <si>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</si>
  <si>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</si>
  <si>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</si>
  <si>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</si>
  <si>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</si>
  <si>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</si>
  <si>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</si>
  <si>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</si>
  <si>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</si>
  <si>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</si>
  <si>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</si>
  <si>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</si>
  <si>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</si>
  <si>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</si>
  <si>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</si>
  <si>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</si>
  <si>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</si>
  <si>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</si>
  <si>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</si>
  <si>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</si>
  <si>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</si>
  <si>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</si>
  <si>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</si>
  <si>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</si>
  <si>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</si>
  <si>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</si>
  <si>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</si>
  <si>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</si>
  <si>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</si>
  <si>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</si>
  <si>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</si>
  <si>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</si>
  <si>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</si>
  <si>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</si>
  <si>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</si>
  <si>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</si>
  <si>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</si>
  <si>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</si>
  <si>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</si>
  <si>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</si>
  <si>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</si>
  <si>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</si>
  <si>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</si>
  <si>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</si>
  <si>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</si>
  <si>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</si>
  <si>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</si>
  <si>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</si>
  <si>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</si>
  <si>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</si>
  <si>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</si>
  <si>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</si>
  <si>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</si>
  <si>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</si>
  <si>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</si>
  <si>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</si>
  <si>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</si>
  <si>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</si>
  <si>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</si>
  <si>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</si>
  <si>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</si>
  <si>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</si>
  <si>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</si>
  <si>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</si>
  <si>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</si>
  <si>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</si>
  <si>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</si>
  <si>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</si>
  <si>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</si>
  <si>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</si>
  <si>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</si>
  <si>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</si>
  <si>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</si>
  <si>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</si>
  <si>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</si>
  <si>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</si>
  <si>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</si>
  <si>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</si>
  <si>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</si>
  <si>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</si>
  <si>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</si>
  <si>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</si>
  <si>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</si>
  <si>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</si>
  <si>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</si>
  <si>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</si>
  <si>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</si>
  <si>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</si>
  <si>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</si>
  <si>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</si>
  <si>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</si>
  <si>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</si>
  <si>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</si>
  <si>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</si>
  <si>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</si>
  <si>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</si>
  <si>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</si>
  <si>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</si>
  <si>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</si>
  <si>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</si>
  <si>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</si>
  <si>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</si>
  <si>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</si>
  <si>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</si>
  <si>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</si>
  <si>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</si>
  <si>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</si>
  <si>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</si>
  <si>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</si>
  <si>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</si>
  <si>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</si>
  <si>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</si>
  <si>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</si>
  <si>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</si>
  <si>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</si>
  <si>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</si>
  <si>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</si>
  <si>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</si>
  <si>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</si>
  <si>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</si>
  <si>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</si>
  <si>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</si>
  <si>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</si>
  <si>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</si>
  <si>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</si>
  <si>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</si>
  <si>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</si>
  <si>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</si>
  <si>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</si>
  <si>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</si>
  <si>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</si>
  <si>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</si>
  <si>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</si>
  <si>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</si>
  <si>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</si>
  <si>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</si>
  <si>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</si>
  <si>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</si>
  <si>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</si>
  <si>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</si>
  <si>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</si>
  <si>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</si>
  <si>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</si>
  <si>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</si>
  <si>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</si>
  <si>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</si>
  <si>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</si>
  <si>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</si>
  <si>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</si>
  <si>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</si>
  <si>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</si>
  <si>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</si>
  <si>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</si>
  <si>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</si>
  <si>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</si>
  <si>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</si>
  <si>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</si>
  <si>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</si>
  <si>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</si>
  <si>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</si>
  <si>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</si>
  <si>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</si>
  <si>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</si>
  <si>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</si>
  <si>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</si>
  <si>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</si>
  <si>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</si>
  <si>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</si>
  <si>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</si>
  <si>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</si>
  <si>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</si>
  <si>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</si>
  <si>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</si>
  <si>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</si>
  <si>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</si>
  <si>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</si>
  <si>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</si>
  <si>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</si>
  <si>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</si>
  <si>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</si>
  <si>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</si>
  <si>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</si>
  <si>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</si>
  <si>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</si>
  <si>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</si>
  <si>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</si>
  <si>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</si>
  <si>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</si>
  <si>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</si>
  <si>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</si>
  <si>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</si>
  <si>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</si>
  <si>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</si>
  <si>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</si>
  <si>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</si>
  <si>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</si>
  <si>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</si>
  <si>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</si>
  <si>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</si>
  <si>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</si>
  <si>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</si>
  <si>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</si>
  <si>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</si>
  <si>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</si>
  <si>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</si>
  <si>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</si>
  <si>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</si>
  <si>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</si>
  <si>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</si>
  <si>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</si>
  <si>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</si>
  <si>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</si>
  <si>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</si>
  <si>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</si>
  <si>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</si>
  <si>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</si>
  <si>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</si>
  <si>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</si>
  <si>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</si>
  <si>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</si>
  <si>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</si>
  <si>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</si>
  <si>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</si>
  <si>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</si>
  <si>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</si>
  <si>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</si>
  <si>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</si>
  <si>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</si>
  <si>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</si>
  <si>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</si>
  <si>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</si>
  <si>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</si>
  <si>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</si>
  <si>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</si>
  <si>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</si>
  <si>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</si>
  <si>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</si>
  <si>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</si>
  <si>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</si>
  <si>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</si>
  <si>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</si>
  <si>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</si>
  <si>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</si>
  <si>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</si>
  <si>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</si>
  <si>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</si>
  <si>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</si>
  <si>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</si>
  <si>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</si>
  <si>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</si>
  <si>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</si>
  <si>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</si>
  <si>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</si>
  <si>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</si>
  <si>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</si>
  <si>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</si>
  <si>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</si>
  <si>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</si>
  <si>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</si>
  <si>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</si>
  <si>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</si>
  <si>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</si>
  <si>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</si>
  <si>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</si>
  <si>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</si>
  <si>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</si>
  <si>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</si>
  <si>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</si>
  <si>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</si>
  <si>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</si>
  <si>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</si>
  <si>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</si>
  <si>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</si>
  <si>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</si>
  <si>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</si>
  <si>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</si>
  <si>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</si>
  <si>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</si>
  <si>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</si>
  <si>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</si>
  <si>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</si>
  <si>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</si>
  <si>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</si>
  <si>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</si>
  <si>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</si>
  <si>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</si>
  <si>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</si>
  <si>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</si>
  <si>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</si>
  <si>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</si>
  <si>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</si>
  <si>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</si>
  <si>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</si>
  <si>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</si>
  <si>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</si>
  <si>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</si>
  <si>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</si>
  <si>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</si>
  <si>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</si>
  <si>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</si>
  <si>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</si>
  <si>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</si>
  <si>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</si>
  <si>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</si>
  <si>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</si>
  <si>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</si>
  <si>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</si>
  <si>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</si>
  <si>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</si>
  <si>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</si>
  <si>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</si>
  <si>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</si>
  <si>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</si>
  <si>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</si>
  <si>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</si>
  <si>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</si>
  <si>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</si>
  <si>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</si>
  <si>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</si>
  <si>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</si>
  <si>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</si>
  <si>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</si>
  <si>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</si>
  <si>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</si>
  <si>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</si>
  <si>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</si>
  <si>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</si>
  <si>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</si>
  <si>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</si>
  <si>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</si>
  <si>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</si>
  <si>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</si>
  <si>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</si>
  <si>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</si>
  <si>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</si>
  <si>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</si>
  <si>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</si>
  <si>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</si>
  <si>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</si>
  <si>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</si>
  <si>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</si>
  <si>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</si>
  <si>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</si>
  <si>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</si>
  <si>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</si>
  <si>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</si>
  <si>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</si>
  <si>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</si>
  <si>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</si>
  <si>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</si>
  <si>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</si>
  <si>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</si>
  <si>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</si>
  <si>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</si>
  <si>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</si>
  <si>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</si>
  <si>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</si>
  <si>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</si>
  <si>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</si>
  <si>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</si>
  <si>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</si>
  <si>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</si>
  <si>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</si>
  <si>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</si>
  <si>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</si>
  <si>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</si>
  <si>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</si>
  <si>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</si>
  <si>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</si>
  <si>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</si>
  <si>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</si>
  <si>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</si>
  <si>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</si>
  <si>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</si>
  <si>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</si>
  <si>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</si>
  <si>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</si>
  <si>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</si>
  <si>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</si>
  <si>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</si>
  <si>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</si>
  <si>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</si>
  <si>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</si>
  <si>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</si>
  <si>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</si>
  <si>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</si>
  <si>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</si>
  <si>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</si>
  <si>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</si>
  <si>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</si>
  <si>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</si>
  <si>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</si>
  <si>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</si>
  <si>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</si>
  <si>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</si>
  <si>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</si>
  <si>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</si>
  <si>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</si>
  <si>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</si>
  <si>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</si>
  <si>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</si>
  <si>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</si>
  <si>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</si>
  <si>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</si>
  <si>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</si>
  <si>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</si>
  <si>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</si>
  <si>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</si>
  <si>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</si>
  <si>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</si>
  <si>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</si>
  <si>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</si>
  <si>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</si>
  <si>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</si>
  <si>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</si>
  <si>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</si>
  <si>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</si>
  <si>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</si>
  <si>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</si>
  <si>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</si>
  <si>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</si>
  <si>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</si>
  <si>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</si>
  <si>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</si>
  <si>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</si>
  <si>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</si>
  <si>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</si>
  <si>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</si>
  <si>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</si>
  <si>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</si>
  <si>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</si>
  <si>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</si>
  <si>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</si>
  <si>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</si>
  <si>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</si>
  <si>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</si>
  <si>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</si>
  <si>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</si>
  <si>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</si>
  <si>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</si>
  <si>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</si>
  <si>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</si>
  <si>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</si>
  <si>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</si>
  <si>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</si>
  <si>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</si>
  <si>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</si>
  <si>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</si>
  <si>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</si>
  <si>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</si>
  <si>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</si>
  <si>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</si>
  <si>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</si>
  <si>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</si>
  <si>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</si>
  <si>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</si>
  <si>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</si>
  <si>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</si>
  <si>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</si>
  <si>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</si>
  <si>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</si>
  <si>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</si>
  <si>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</si>
  <si>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</si>
  <si>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</si>
  <si>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</si>
  <si>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</si>
  <si>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</si>
  <si>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</si>
  <si>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</si>
  <si>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</si>
  <si>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</si>
  <si>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</si>
  <si>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</si>
  <si>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</si>
  <si>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</si>
  <si>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</si>
  <si>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</si>
  <si>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</si>
  <si>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</si>
  <si>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</si>
  <si>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</si>
  <si>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</si>
  <si>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</si>
  <si>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</si>
  <si>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</si>
  <si>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</si>
  <si>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</si>
  <si>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</si>
  <si>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</si>
  <si>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</si>
  <si>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</si>
  <si>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</si>
  <si>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</si>
  <si>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</si>
  <si>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</si>
  <si>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</si>
  <si>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</si>
  <si>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</si>
  <si>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</si>
  <si>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</si>
  <si>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</si>
  <si>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</si>
  <si>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</si>
  <si>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</si>
  <si>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</si>
  <si>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</si>
  <si>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</si>
  <si>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</si>
  <si>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</si>
  <si>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</si>
  <si>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</si>
  <si>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</si>
  <si>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</si>
  <si>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</si>
  <si>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</si>
  <si>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</si>
  <si>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</si>
  <si>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</si>
  <si>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</si>
  <si>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</si>
  <si>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</si>
  <si>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</si>
  <si>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</si>
  <si>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</si>
  <si>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</si>
  <si>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</si>
  <si>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</si>
  <si>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</si>
  <si>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</si>
  <si>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</si>
  <si>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</si>
  <si>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</si>
  <si>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</si>
  <si>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</si>
  <si>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</si>
  <si>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</si>
  <si>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</si>
  <si>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</si>
  <si>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</si>
  <si>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</si>
  <si>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</si>
  <si>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</si>
  <si>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</si>
  <si>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</si>
  <si>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</si>
  <si>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</si>
  <si>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</si>
  <si>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</si>
  <si>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</si>
  <si>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</si>
  <si>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</si>
  <si>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</si>
  <si>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</si>
  <si>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</si>
  <si>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</si>
  <si>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</si>
  <si>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</si>
  <si>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</si>
  <si>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</si>
  <si>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</si>
  <si>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</si>
  <si>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</si>
  <si>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</si>
  <si>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</si>
  <si>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</si>
  <si>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</si>
  <si>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</si>
  <si>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</si>
  <si>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</si>
  <si>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</si>
  <si>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</si>
  <si>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</si>
  <si>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</si>
  <si>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</si>
  <si>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</si>
  <si>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</si>
  <si>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</si>
  <si>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</si>
  <si>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</si>
  <si>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</si>
  <si>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</si>
  <si>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</si>
  <si>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</si>
  <si>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</si>
  <si>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</si>
  <si>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</si>
  <si>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</si>
  <si>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</si>
  <si>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</si>
  <si>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</si>
  <si>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</si>
  <si>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</si>
  <si>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</si>
  <si>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</si>
  <si>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</si>
  <si>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</si>
  <si>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</si>
  <si>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</si>
  <si>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</si>
  <si>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</si>
  <si>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</si>
  <si>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</si>
  <si>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</si>
  <si>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</si>
  <si>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</si>
  <si>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</si>
  <si>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</si>
  <si>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</si>
  <si>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</si>
  <si>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</si>
  <si>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</si>
  <si>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</si>
  <si>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</si>
  <si>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</si>
  <si>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</si>
  <si>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</si>
  <si>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</si>
  <si>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</si>
  <si>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</si>
  <si>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</si>
  <si>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</si>
  <si>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</si>
  <si>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</si>
  <si>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</si>
  <si>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</si>
  <si>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</si>
  <si>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</si>
  <si>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</si>
  <si>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</si>
  <si>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</si>
  <si>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</si>
  <si>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</si>
  <si>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</si>
  <si>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</si>
  <si>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</si>
  <si>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</si>
  <si>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</si>
  <si>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</si>
  <si>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</si>
  <si>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</si>
  <si>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</si>
  <si>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</si>
  <si>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</si>
  <si>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</si>
  <si>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</si>
  <si>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</si>
  <si>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</si>
  <si>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</si>
  <si>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</si>
  <si>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</si>
  <si>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</si>
  <si>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</si>
  <si>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</si>
  <si>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</si>
  <si>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</si>
  <si>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</si>
  <si>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</si>
  <si>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</si>
  <si>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</si>
  <si>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</si>
  <si>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</si>
  <si>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</si>
  <si>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</si>
  <si>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</si>
  <si>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</si>
  <si>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</si>
  <si>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</si>
  <si>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</si>
  <si>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</si>
  <si>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</si>
  <si>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</si>
  <si>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</si>
  <si>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</si>
  <si>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</si>
  <si>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</si>
  <si>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</si>
  <si>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</si>
  <si>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</si>
  <si>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</si>
  <si>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</si>
  <si>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</si>
  <si>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</si>
  <si>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</si>
  <si>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</si>
  <si>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</si>
  <si>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</si>
  <si>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</si>
  <si>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</si>
  <si>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</si>
  <si>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</si>
  <si>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</si>
  <si>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</si>
  <si>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</si>
  <si>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</si>
  <si>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</si>
  <si>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</si>
  <si>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</si>
  <si>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</si>
  <si>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</si>
  <si>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</si>
  <si>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</si>
  <si>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</si>
  <si>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</si>
  <si>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</si>
  <si>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</si>
  <si>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</si>
  <si>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</si>
  <si>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</si>
  <si>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</si>
  <si>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</si>
  <si>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</si>
  <si>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</si>
  <si>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</si>
  <si>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</si>
  <si>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</si>
  <si>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</si>
  <si>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</si>
  <si>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</si>
  <si>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</si>
  <si>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</si>
  <si>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</si>
  <si>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</si>
  <si>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</si>
  <si>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</si>
  <si>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</si>
  <si>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</si>
  <si>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</si>
  <si>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</si>
  <si>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</si>
  <si>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</si>
  <si>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</si>
  <si>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</si>
  <si>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</si>
  <si>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</si>
  <si>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</si>
  <si>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</si>
  <si>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</si>
  <si>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</si>
  <si>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</si>
  <si>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</si>
  <si>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</si>
  <si>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</si>
  <si>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</si>
  <si>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</si>
  <si>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</si>
  <si>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</si>
  <si>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</si>
  <si>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</si>
  <si>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</si>
  <si>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</si>
  <si>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</si>
  <si>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</si>
  <si>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</si>
  <si>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</si>
  <si>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</si>
  <si>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</si>
  <si>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</si>
  <si>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</si>
  <si>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</si>
  <si>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</si>
  <si>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</si>
  <si>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</si>
  <si>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</si>
  <si>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</si>
  <si>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</si>
  <si>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</si>
  <si>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</si>
  <si>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</si>
  <si>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</si>
  <si>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</si>
  <si>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</si>
  <si>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</si>
  <si>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</si>
  <si>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</si>
  <si>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</si>
  <si>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</si>
  <si>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</si>
  <si>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</si>
  <si>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</si>
  <si>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</si>
  <si>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</si>
  <si>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</si>
  <si>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</si>
  <si>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</si>
  <si>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</si>
  <si>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</si>
  <si>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</si>
  <si>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</si>
  <si>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</si>
  <si>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</si>
  <si>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</si>
  <si>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</si>
  <si>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</si>
  <si>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</si>
  <si>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</si>
  <si>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</si>
  <si>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</si>
  <si>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</si>
  <si>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</si>
  <si>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</si>
  <si>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</si>
  <si>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</si>
  <si>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</si>
  <si>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</si>
  <si>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</si>
  <si>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</si>
  <si>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</si>
  <si>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</si>
  <si>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</si>
  <si>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</si>
  <si>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</si>
  <si>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</si>
  <si>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</si>
  <si>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</si>
  <si>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</si>
  <si>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</si>
  <si>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</si>
  <si>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</si>
  <si>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</si>
  <si>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</si>
  <si>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</si>
  <si>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</si>
  <si>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</si>
  <si>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</si>
  <si>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</si>
  <si>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</si>
  <si>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</si>
  <si>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</si>
  <si>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</si>
  <si>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</si>
  <si>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</si>
  <si>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</si>
  <si>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</si>
  <si>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</si>
  <si>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</si>
  <si>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</si>
  <si>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</si>
  <si>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</si>
  <si>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</si>
  <si>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</si>
  <si>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</si>
  <si>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</si>
  <si>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</si>
  <si>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</si>
  <si>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</si>
  <si>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</si>
  <si>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</si>
  <si>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</si>
  <si>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</si>
  <si>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</si>
  <si>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</si>
  <si>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</si>
  <si>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</si>
  <si>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</si>
  <si>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</si>
  <si>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</si>
  <si>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</si>
  <si>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</si>
  <si>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</si>
  <si>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</si>
  <si>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</si>
  <si>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</si>
  <si>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</si>
  <si>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</si>
  <si>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</si>
  <si>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</si>
  <si>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</si>
  <si>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</si>
  <si>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</si>
  <si>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</si>
  <si>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</si>
  <si>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</si>
  <si>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</si>
  <si>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</si>
  <si>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</si>
  <si>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</si>
  <si>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</si>
  <si>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</si>
  <si>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</si>
  <si>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</si>
  <si>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</si>
  <si>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</si>
  <si>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</si>
  <si>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</si>
  <si>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</si>
  <si>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</si>
  <si>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</si>
  <si>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</si>
  <si>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</si>
  <si>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</si>
  <si>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</si>
  <si>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</si>
  <si>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</si>
  <si>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</si>
  <si>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</si>
  <si>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</si>
  <si>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</si>
  <si>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</si>
  <si>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</si>
  <si>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</si>
  <si>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</si>
  <si>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</si>
  <si>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</si>
  <si>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</si>
  <si>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</si>
  <si>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</si>
  <si>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</si>
  <si>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</si>
  <si>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</si>
  <si>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</si>
  <si>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</si>
  <si>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</si>
  <si>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</si>
  <si>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</si>
  <si>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</si>
  <si>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</si>
  <si>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</si>
  <si>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</si>
  <si>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</si>
  <si>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</si>
  <si>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</si>
  <si>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</si>
  <si>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</si>
  <si>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</si>
  <si>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</si>
  <si>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</si>
  <si>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</si>
  <si>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</si>
  <si>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</si>
  <si>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</si>
  <si>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</si>
  <si>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</si>
  <si>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</si>
  <si>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</si>
  <si>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</si>
  <si>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</si>
  <si>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</si>
  <si>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</si>
  <si>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</si>
  <si>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</si>
  <si>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</si>
  <si>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</si>
  <si>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</si>
  <si>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</si>
  <si>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</si>
  <si>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</si>
  <si>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</si>
  <si>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</si>
  <si>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</si>
  <si>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</si>
  <si>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</si>
  <si>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</si>
  <si>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</si>
  <si>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</si>
  <si>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</si>
  <si>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</si>
  <si>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</si>
  <si>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</si>
  <si>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</si>
  <si>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</si>
  <si>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</si>
  <si>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</si>
  <si>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</si>
  <si>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</si>
  <si>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</si>
  <si>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</si>
  <si>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</si>
  <si>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</si>
  <si>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</si>
  <si>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</si>
  <si>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</si>
  <si>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</si>
  <si>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</si>
  <si>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</si>
  <si>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</si>
  <si>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</si>
  <si>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</si>
  <si>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</si>
  <si>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</si>
  <si>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</si>
  <si>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</si>
  <si>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</si>
  <si>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</si>
  <si>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</si>
  <si>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</si>
  <si>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</si>
  <si>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</si>
  <si>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</si>
  <si>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</si>
  <si>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</si>
  <si>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</si>
  <si>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</si>
  <si>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</si>
  <si>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</si>
  <si>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</si>
  <si>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</si>
  <si>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</si>
  <si>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</si>
  <si>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</si>
  <si>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</si>
  <si>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</si>
  <si>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</si>
  <si>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</si>
  <si>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</si>
  <si>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</si>
  <si>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</si>
  <si>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</si>
  <si>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</si>
  <si>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</si>
  <si>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</si>
  <si>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</si>
  <si>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</si>
  <si>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</si>
  <si>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</si>
  <si>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</si>
  <si>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</si>
  <si>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</si>
  <si>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</si>
  <si>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</si>
  <si>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</si>
  <si>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</si>
  <si>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</si>
  <si>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</si>
  <si>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</si>
  <si>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</si>
  <si>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</si>
  <si>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</si>
  <si>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</si>
  <si>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</si>
  <si>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</si>
  <si>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</si>
  <si>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</si>
  <si>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</si>
  <si>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</si>
  <si>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</si>
  <si>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</si>
  <si>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</si>
  <si>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</si>
  <si>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</si>
  <si>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</si>
  <si>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</si>
  <si>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</si>
  <si>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</si>
  <si>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</si>
  <si>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</si>
  <si>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</si>
  <si>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</si>
  <si>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</si>
  <si>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</si>
  <si>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</si>
  <si>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</si>
  <si>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</si>
  <si>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</si>
  <si>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</si>
  <si>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</si>
  <si>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</si>
  <si>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</si>
  <si>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</si>
  <si>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</si>
  <si>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</si>
  <si>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</si>
  <si>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</si>
  <si>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</si>
  <si>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</si>
  <si>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</si>
  <si>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</si>
  <si>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</si>
  <si>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</si>
  <si>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</si>
  <si>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</si>
  <si>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</si>
  <si>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</si>
  <si>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</si>
  <si>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</si>
  <si>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</si>
  <si>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</si>
  <si>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</si>
  <si>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</si>
  <si>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</si>
  <si>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</si>
  <si>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</si>
  <si>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</si>
  <si>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</si>
  <si>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</si>
  <si>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</si>
  <si>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</si>
  <si>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</si>
  <si>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</si>
  <si>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</si>
  <si>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</si>
  <si>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</si>
  <si>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</si>
  <si>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</si>
  <si>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</si>
  <si>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</si>
  <si>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</si>
  <si>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</si>
  <si>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</si>
  <si>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</si>
  <si>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</si>
  <si>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</si>
  <si>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</si>
  <si>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</si>
  <si>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</si>
  <si>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</si>
  <si>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</si>
  <si>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</si>
  <si>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</si>
  <si>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</si>
  <si>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</si>
  <si>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</si>
  <si>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</si>
  <si>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</si>
  <si>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</si>
  <si>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</si>
  <si>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</si>
  <si>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</si>
  <si>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</si>
  <si>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</si>
  <si>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</si>
  <si>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</si>
  <si>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</si>
  <si>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</si>
  <si>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</si>
  <si>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</si>
  <si>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</si>
  <si>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</si>
  <si>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</si>
  <si>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</si>
  <si>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</si>
  <si>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</si>
  <si>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</si>
  <si>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</si>
  <si>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</si>
  <si>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</si>
  <si>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</si>
  <si>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</si>
  <si>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</si>
  <si>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</si>
  <si>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</si>
  <si>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</si>
  <si>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</si>
  <si>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</si>
  <si>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</si>
  <si>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</si>
  <si>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</si>
  <si>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</si>
  <si>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</si>
  <si>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</si>
  <si>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</si>
  <si>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</si>
  <si>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</si>
  <si>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</si>
  <si>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</si>
  <si>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</si>
  <si>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</si>
  <si>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</si>
  <si>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</si>
  <si>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</si>
  <si>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</si>
  <si>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</si>
  <si>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</si>
  <si>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</si>
  <si>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</si>
  <si>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</si>
  <si>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</si>
  <si>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</si>
  <si>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</si>
  <si>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</si>
  <si>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</si>
  <si>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</si>
  <si>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</si>
  <si>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</si>
  <si>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</si>
  <si>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</si>
  <si>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</si>
  <si>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</si>
  <si>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</si>
  <si>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</si>
  <si>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</si>
  <si>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</si>
  <si>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</si>
  <si>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</si>
  <si>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</si>
  <si>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</si>
  <si>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</si>
  <si>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</si>
  <si>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</si>
  <si>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</si>
  <si>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</si>
  <si>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</si>
  <si>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</si>
  <si>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</si>
  <si>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</si>
  <si>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</si>
  <si>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</si>
  <si>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</si>
  <si>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</si>
  <si>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</si>
  <si>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</si>
  <si>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</si>
  <si>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</si>
  <si>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</si>
  <si>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</si>
  <si>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</si>
  <si>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</si>
  <si>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</si>
  <si>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</si>
  <si>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</si>
  <si>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</si>
  <si>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</si>
  <si>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</si>
  <si>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</si>
  <si>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</si>
  <si>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</si>
  <si>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</si>
  <si>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</si>
  <si>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</si>
  <si>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</si>
  <si>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</si>
  <si>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</si>
  <si>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</si>
  <si>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</si>
  <si>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</si>
  <si>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</si>
  <si>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</si>
  <si>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</si>
  <si>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</si>
  <si>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</si>
  <si>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</si>
  <si>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</si>
  <si>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</si>
  <si>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</si>
  <si>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</si>
  <si>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</si>
  <si>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</si>
  <si>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</si>
  <si>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</si>
  <si>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</si>
  <si>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</si>
  <si>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</si>
  <si>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</si>
  <si>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</si>
  <si>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</si>
  <si>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</si>
  <si>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</si>
  <si>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</si>
  <si>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</si>
  <si>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</si>
  <si>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</si>
  <si>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</si>
  <si>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</si>
  <si>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</si>
  <si>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</si>
  <si>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</si>
  <si>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</si>
  <si>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</si>
  <si>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</si>
  <si>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</si>
  <si>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</si>
  <si>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</si>
  <si>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</si>
  <si>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</si>
  <si>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</si>
  <si>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</si>
  <si>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</si>
  <si>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</si>
  <si>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</si>
  <si>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</si>
  <si>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</si>
  <si>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</si>
  <si>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</si>
  <si>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</si>
  <si>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</si>
  <si>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</si>
  <si>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</si>
  <si>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</si>
  <si>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</si>
  <si>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</si>
  <si>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</si>
  <si>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</si>
  <si>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</si>
  <si>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</si>
  <si>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</si>
  <si>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</si>
  <si>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</si>
  <si>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</si>
  <si>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</si>
  <si>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</si>
  <si>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</si>
  <si>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</si>
  <si>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</si>
  <si>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</si>
  <si>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</si>
  <si>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</si>
  <si>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</si>
  <si>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</si>
  <si>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</si>
  <si>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</si>
  <si>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</si>
  <si>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</si>
  <si>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</si>
  <si>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</si>
  <si>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</si>
  <si>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</si>
  <si>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</si>
  <si>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</si>
  <si>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</si>
  <si>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</si>
  <si>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</si>
  <si>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</si>
  <si>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</si>
  <si>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</si>
  <si>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</si>
  <si>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</si>
  <si>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</si>
  <si>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</si>
  <si>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</si>
  <si>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</si>
  <si>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</si>
  <si>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</si>
  <si>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</si>
  <si>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</si>
  <si>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</si>
  <si>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</si>
  <si>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</si>
  <si>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</si>
  <si>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</si>
  <si>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</si>
  <si>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</si>
  <si>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</si>
  <si>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</si>
  <si>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</si>
  <si>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</si>
  <si>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</si>
  <si>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</si>
  <si>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</si>
  <si>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</si>
  <si>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</si>
  <si>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</si>
  <si>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</si>
  <si>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</si>
  <si>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</si>
  <si>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</si>
  <si>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</si>
  <si>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</si>
  <si>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</si>
  <si>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</si>
  <si>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</si>
  <si>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</si>
  <si>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</si>
  <si>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</si>
  <si>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</si>
  <si>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</si>
  <si>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</si>
  <si>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</si>
  <si>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</si>
  <si>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</si>
  <si>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</si>
  <si>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</si>
  <si>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</si>
  <si>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</si>
  <si>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</si>
  <si>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</si>
  <si>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</si>
  <si>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</si>
  <si>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</si>
  <si>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</si>
  <si>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</si>
  <si>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</si>
  <si>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</si>
  <si>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</si>
  <si>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</si>
  <si>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</si>
  <si>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</si>
  <si>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</si>
  <si>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</si>
  <si>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</si>
  <si>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</si>
  <si>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</si>
  <si>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</si>
  <si>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</si>
  <si>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</si>
  <si>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</si>
  <si>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</si>
  <si>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</si>
  <si>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</si>
  <si>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</si>
  <si>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</si>
  <si>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</si>
  <si>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</si>
  <si>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</si>
  <si>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</si>
  <si>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</si>
  <si>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</si>
  <si>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</si>
  <si>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</si>
  <si>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</si>
  <si>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</si>
  <si>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</si>
  <si>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</si>
  <si>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</si>
  <si>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</si>
  <si>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</si>
  <si>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</si>
  <si>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</si>
  <si>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</si>
  <si>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</si>
  <si>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</si>
  <si>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</si>
  <si>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</si>
  <si>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</si>
  <si>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</si>
  <si>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</si>
  <si>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</si>
  <si>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</si>
  <si>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</si>
  <si>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</si>
  <si>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</si>
  <si>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</si>
  <si>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</si>
  <si>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</si>
  <si>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</si>
  <si>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</si>
  <si>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</si>
  <si>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</si>
  <si>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</si>
  <si>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</si>
  <si>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</si>
  <si>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</si>
  <si>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</si>
  <si>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</si>
  <si>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</si>
  <si>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</si>
  <si>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</si>
  <si>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</si>
  <si>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</si>
  <si>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</si>
  <si>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</si>
  <si>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</si>
  <si>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</si>
  <si>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</si>
  <si>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</si>
  <si>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</si>
  <si>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</si>
  <si>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</si>
  <si>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</si>
  <si>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</si>
  <si>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</si>
  <si>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</si>
  <si>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</si>
  <si>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</si>
  <si>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</si>
  <si>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</si>
  <si>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</si>
  <si>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</si>
  <si>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</si>
  <si>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</si>
  <si>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</si>
  <si>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</si>
  <si>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</si>
  <si>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</si>
  <si>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</si>
  <si>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</si>
  <si>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</si>
  <si>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</si>
  <si>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</si>
  <si>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</si>
  <si>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</si>
  <si>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</si>
  <si>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</si>
  <si>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</si>
  <si>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</si>
  <si>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</si>
  <si>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</si>
  <si>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</si>
  <si>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</si>
  <si>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</si>
  <si>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</si>
  <si>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</si>
  <si>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</si>
  <si>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</si>
  <si>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</si>
  <si>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</si>
  <si>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</si>
  <si>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</si>
  <si>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</si>
  <si>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</si>
  <si>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</si>
  <si>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</si>
  <si>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</si>
  <si>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</si>
  <si>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</si>
  <si>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</si>
  <si>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</si>
  <si>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</si>
  <si>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</si>
  <si>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</si>
  <si>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</si>
  <si>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</si>
  <si>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</si>
  <si>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</si>
  <si>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</si>
  <si>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</si>
  <si>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</si>
  <si>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</si>
  <si>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</si>
  <si>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</si>
  <si>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</si>
  <si>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</si>
  <si>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</si>
  <si>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</si>
  <si>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</si>
  <si>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</si>
  <si>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</si>
  <si>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</si>
  <si>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</si>
  <si>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</si>
  <si>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</si>
  <si>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</si>
  <si>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</si>
  <si>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</si>
  <si>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</si>
  <si>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</si>
  <si>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</si>
  <si>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</si>
  <si>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</si>
  <si>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</si>
  <si>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</si>
  <si>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</si>
  <si>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</si>
  <si>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</si>
  <si>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</si>
  <si>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</si>
  <si>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</si>
  <si>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</si>
  <si>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</si>
  <si>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</si>
  <si>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</si>
  <si>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</si>
  <si>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</si>
  <si>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</si>
  <si>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</si>
  <si>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</si>
  <si>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</si>
  <si>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</si>
  <si>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</si>
  <si>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</si>
  <si>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</si>
  <si>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</si>
  <si>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</si>
  <si>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</si>
  <si>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</si>
  <si>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</si>
  <si>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</si>
  <si>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</si>
  <si>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</si>
  <si>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</si>
  <si>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</si>
  <si>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</si>
  <si>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</si>
  <si>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</si>
  <si>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</si>
  <si>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</si>
  <si>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</si>
  <si>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</si>
  <si>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</si>
  <si>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</si>
  <si>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</si>
  <si>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</si>
  <si>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</si>
  <si>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</si>
  <si>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</si>
  <si>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</si>
  <si>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</si>
  <si>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</si>
  <si>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</si>
  <si>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</si>
  <si>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</si>
  <si>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</si>
  <si>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</si>
  <si>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</si>
  <si>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</si>
  <si>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</si>
  <si>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</si>
  <si>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</si>
  <si>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</si>
  <si>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</si>
  <si>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</si>
  <si>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</si>
  <si>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</si>
  <si>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</si>
  <si>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</si>
  <si>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</si>
  <si>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</si>
  <si>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</si>
  <si>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</si>
  <si>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</si>
  <si>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</si>
  <si>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</si>
  <si>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</si>
  <si>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</si>
  <si>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</si>
  <si>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</si>
  <si>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</si>
  <si>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</si>
  <si>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</si>
  <si>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</si>
  <si>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</si>
  <si>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</si>
  <si>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</si>
  <si>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</si>
  <si>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</si>
  <si>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</si>
  <si>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</si>
  <si>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</si>
  <si>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</si>
  <si>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</si>
  <si>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</si>
  <si>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</si>
  <si>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</si>
  <si>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</si>
  <si>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</si>
  <si>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</si>
  <si>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</si>
  <si>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</si>
  <si>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</si>
  <si>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</si>
  <si>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</si>
  <si>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</si>
  <si>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</si>
  <si>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</si>
  <si>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</si>
  <si>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</si>
  <si>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</si>
  <si>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</si>
  <si>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</si>
  <si>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</si>
  <si>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</si>
  <si>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</si>
  <si>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</si>
  <si>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</si>
  <si>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</si>
  <si>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</si>
  <si>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</si>
  <si>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</si>
  <si>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</si>
  <si>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</si>
  <si>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</si>
  <si>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</si>
  <si>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</si>
  <si>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</si>
  <si>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</si>
  <si>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</si>
  <si>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</si>
  <si>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</si>
  <si>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</si>
  <si>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</si>
  <si>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</si>
  <si>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</si>
  <si>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</si>
  <si>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</si>
  <si>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</si>
  <si>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</si>
  <si>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</si>
  <si>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</si>
  <si>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</si>
  <si>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</si>
  <si>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</si>
  <si>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</si>
  <si>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</si>
  <si>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</si>
  <si>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</si>
  <si>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</si>
  <si>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</si>
  <si>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</si>
  <si>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</si>
  <si>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</si>
  <si>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</si>
  <si>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</si>
  <si>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</si>
  <si>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</si>
  <si>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</si>
  <si>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</si>
  <si>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</si>
  <si>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</si>
  <si>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</si>
  <si>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</si>
  <si>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</si>
  <si>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</si>
  <si>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</si>
  <si>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</si>
  <si>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</si>
  <si>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</si>
  <si>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</si>
  <si>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</si>
  <si>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</si>
  <si>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</si>
  <si>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</si>
  <si>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</si>
  <si>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</si>
  <si>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</si>
  <si>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</si>
  <si>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</si>
  <si>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</si>
  <si>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</si>
  <si>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</si>
  <si>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</si>
  <si>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</si>
  <si>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</si>
  <si>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</si>
  <si>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</si>
  <si>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</si>
  <si>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</si>
  <si>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</si>
  <si>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</si>
  <si>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</si>
  <si>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</si>
  <si>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</si>
  <si>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</si>
  <si>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</si>
  <si>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</si>
  <si>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</si>
  <si>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</si>
  <si>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</si>
  <si>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</si>
  <si>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</si>
  <si>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</si>
  <si>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</si>
  <si>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</si>
  <si>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</si>
  <si>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</si>
  <si>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</si>
  <si>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</si>
  <si>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</si>
  <si>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</si>
  <si>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</si>
  <si>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</si>
  <si>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</si>
  <si>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</si>
  <si>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</si>
  <si>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</si>
  <si>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</si>
  <si>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</si>
  <si>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</si>
  <si>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</si>
  <si>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</si>
  <si>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</si>
  <si>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</si>
  <si>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</si>
  <si>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</si>
  <si>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</si>
  <si>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</si>
  <si>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</si>
  <si>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</si>
  <si>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</si>
  <si>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</si>
  <si>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</si>
  <si>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</si>
  <si>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</si>
  <si>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</si>
  <si>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</si>
  <si>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</si>
  <si>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</si>
  <si>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</si>
  <si>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</si>
  <si>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</si>
  <si>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</si>
  <si>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</si>
  <si>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</si>
  <si>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</si>
  <si>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</si>
  <si>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</si>
  <si>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</si>
  <si>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</si>
  <si>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</si>
  <si>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</si>
  <si>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</si>
  <si>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</si>
  <si>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</si>
  <si>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</si>
  <si>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</si>
  <si>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</si>
  <si>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</si>
  <si>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</si>
  <si>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</si>
  <si>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</si>
  <si>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</si>
  <si>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</si>
  <si>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</si>
  <si>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</si>
  <si>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</si>
  <si>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</si>
  <si>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</si>
  <si>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</si>
  <si>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</si>
  <si>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</si>
  <si>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</si>
  <si>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</si>
  <si>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</si>
  <si>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</si>
  <si>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</si>
  <si>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</si>
  <si>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</si>
  <si>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</si>
  <si>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</si>
  <si>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</si>
  <si>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</si>
  <si>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</si>
  <si>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</si>
  <si>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</si>
  <si>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</si>
  <si>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</si>
  <si>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</si>
  <si>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</si>
  <si>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</si>
  <si>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</si>
  <si>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</si>
  <si>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</si>
  <si>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</si>
  <si>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</si>
  <si>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</si>
  <si>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</si>
  <si>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</si>
  <si>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</si>
  <si>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</si>
  <si>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</si>
  <si>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</si>
  <si>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</si>
  <si>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</si>
  <si>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</si>
  <si>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</si>
  <si>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</si>
  <si>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</si>
  <si>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</si>
  <si>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</si>
  <si>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</si>
  <si>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</si>
  <si>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</si>
  <si>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</si>
  <si>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</si>
  <si>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</si>
  <si>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</si>
  <si>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</si>
  <si>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</si>
  <si>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</si>
  <si>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</si>
  <si>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</si>
  <si>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</si>
  <si>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</si>
  <si>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</si>
  <si>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</si>
  <si>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</si>
  <si>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</si>
  <si>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</si>
  <si>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</si>
  <si>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</si>
  <si>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</si>
  <si>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</si>
  <si>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</si>
  <si>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</si>
  <si>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</si>
  <si>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</si>
  <si>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</si>
  <si>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</si>
  <si>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</si>
  <si>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</si>
  <si>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</si>
  <si>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</si>
  <si>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</si>
  <si>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</si>
  <si>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</si>
  <si>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</si>
  <si>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</si>
  <si>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</si>
  <si>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</si>
  <si>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</si>
  <si>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</si>
  <si>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</si>
  <si>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</si>
  <si>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</si>
  <si>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</si>
  <si>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</si>
  <si>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</si>
  <si>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</si>
  <si>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</si>
  <si>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</si>
  <si>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</si>
  <si>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</si>
  <si>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</si>
  <si>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</si>
  <si>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</si>
  <si>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</si>
  <si>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</si>
  <si>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</si>
  <si>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</si>
  <si>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</si>
  <si>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</si>
  <si>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</si>
  <si>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</si>
  <si>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</si>
  <si>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</si>
  <si>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</si>
  <si>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</si>
  <si>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</si>
  <si>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</si>
  <si>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</si>
  <si>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</si>
  <si>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</si>
  <si>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</si>
  <si>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</si>
  <si>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</si>
  <si>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</si>
  <si>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</si>
  <si>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</si>
  <si>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</si>
  <si>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</si>
  <si>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</si>
  <si>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</si>
  <si>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</si>
  <si>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</si>
  <si>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</si>
  <si>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</si>
  <si>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</si>
  <si>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</si>
  <si>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</si>
  <si>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</si>
  <si>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</si>
  <si>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</si>
  <si>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</si>
  <si>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</si>
  <si>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</si>
  <si>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</si>
  <si>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</si>
  <si>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</si>
  <si>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</si>
  <si>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</si>
  <si>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</si>
  <si>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</si>
  <si>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</si>
  <si>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</si>
  <si>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</si>
  <si>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</si>
  <si>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</si>
  <si>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</si>
  <si>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</si>
  <si>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</si>
  <si>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</si>
  <si>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</si>
  <si>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</si>
  <si>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</si>
  <si>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</si>
  <si>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</si>
  <si>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</si>
  <si>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</si>
  <si>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</si>
  <si>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</si>
  <si>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</si>
  <si>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</si>
  <si>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</si>
  <si>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</si>
  <si>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</si>
  <si>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</si>
  <si>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</si>
  <si>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</si>
  <si>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</si>
  <si>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</si>
  <si>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</si>
  <si>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</si>
  <si>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</si>
  <si>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</si>
  <si>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</si>
  <si>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</si>
  <si>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</si>
  <si>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</si>
  <si>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</si>
  <si>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</si>
  <si>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</si>
  <si>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</si>
  <si>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</si>
  <si>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</si>
  <si>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</si>
  <si>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</si>
  <si>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</si>
  <si>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</si>
  <si>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</si>
  <si>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</si>
  <si>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</si>
  <si>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</si>
  <si>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</si>
  <si>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</si>
  <si>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</si>
  <si>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</si>
  <si>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</si>
  <si>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</si>
  <si>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</si>
  <si>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</si>
  <si>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</si>
  <si>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</si>
  <si>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</si>
  <si>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</si>
  <si>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</si>
  <si>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</si>
  <si>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</si>
  <si>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</si>
  <si>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</si>
  <si>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</si>
  <si>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</si>
  <si>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</si>
  <si>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</si>
  <si>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</si>
  <si>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</si>
  <si>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</si>
  <si>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</si>
  <si>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</si>
  <si>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</si>
  <si>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</si>
  <si>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</si>
  <si>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</si>
  <si>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</si>
  <si>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</si>
  <si>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</si>
  <si>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</si>
  <si>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</si>
  <si>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</si>
  <si>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</si>
  <si>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</si>
  <si>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</si>
  <si>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</si>
  <si>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</si>
  <si>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</si>
  <si>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</si>
  <si>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</si>
  <si>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</si>
  <si>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</si>
  <si>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</si>
  <si>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</si>
  <si>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</si>
  <si>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</si>
  <si>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</si>
  <si>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</si>
  <si>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</si>
  <si>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</si>
  <si>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</si>
  <si>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</si>
  <si>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</si>
  <si>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</si>
  <si>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</si>
  <si>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</si>
  <si>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</si>
  <si>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</si>
  <si>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</si>
  <si>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</si>
  <si>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</si>
  <si>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</si>
  <si>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</si>
  <si>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</si>
  <si>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</si>
  <si>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</si>
  <si>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</si>
  <si>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</si>
  <si>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</si>
  <si>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</si>
  <si>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</si>
  <si>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</si>
  <si>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</si>
  <si>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</si>
  <si>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</si>
  <si>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</si>
  <si>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</si>
  <si>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</si>
  <si>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</si>
  <si>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</si>
  <si>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</si>
  <si>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</si>
  <si>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</si>
  <si>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</si>
  <si>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</si>
  <si>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</si>
  <si>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</si>
  <si>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</si>
  <si>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</si>
  <si>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</si>
  <si>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</si>
  <si>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</si>
  <si>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</si>
  <si>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</si>
  <si>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</si>
  <si>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</si>
  <si>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</si>
  <si>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</si>
  <si>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</si>
  <si>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</si>
  <si>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</si>
  <si>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</si>
  <si>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</si>
  <si>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</si>
  <si>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</si>
  <si>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</si>
  <si>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</si>
  <si>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</si>
  <si>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</si>
  <si>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</si>
  <si>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</si>
  <si>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</si>
  <si>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</si>
  <si>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</si>
  <si>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</si>
  <si>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</si>
  <si>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</si>
  <si>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</si>
  <si>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</si>
  <si>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</si>
  <si>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</si>
  <si>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</si>
  <si>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</si>
  <si>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</si>
  <si>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</si>
  <si>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</si>
  <si>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</si>
  <si>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</si>
  <si>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</si>
  <si>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</si>
  <si>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</si>
  <si>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</si>
  <si>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</si>
  <si>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</si>
  <si>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</si>
  <si>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</si>
  <si>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</si>
  <si>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</si>
  <si>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</si>
  <si>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</si>
  <si>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</si>
  <si>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</si>
  <si>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</si>
  <si>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</si>
  <si>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</si>
  <si>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</si>
  <si>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</si>
  <si>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</si>
  <si>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</si>
  <si>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</si>
  <si>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</si>
  <si>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</si>
  <si>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</si>
  <si>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</si>
  <si>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</si>
  <si>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</si>
  <si>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</si>
  <si>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</si>
  <si>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</si>
  <si>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</si>
  <si>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</si>
  <si>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</si>
  <si>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</si>
  <si>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</si>
  <si>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</si>
  <si>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</si>
  <si>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</si>
  <si>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</si>
  <si>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</si>
  <si>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</si>
  <si>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</si>
  <si>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</si>
  <si>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</si>
  <si>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</si>
  <si>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</si>
  <si>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</si>
  <si>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</si>
  <si>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</si>
  <si>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</si>
  <si>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</si>
  <si>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</si>
  <si>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</si>
  <si>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</si>
  <si>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</si>
  <si>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</si>
  <si>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</si>
  <si>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</si>
  <si>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</si>
  <si>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</si>
  <si>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</si>
  <si>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</si>
  <si>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</si>
  <si>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</si>
  <si>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</si>
  <si>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</si>
  <si>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</si>
  <si>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</si>
  <si>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</si>
  <si>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</si>
  <si>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</si>
  <si>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</si>
  <si>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</si>
  <si>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</si>
  <si>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</si>
  <si>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</si>
  <si>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</si>
  <si>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</si>
  <si>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</si>
  <si>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</si>
  <si>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</si>
  <si>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</si>
  <si>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</si>
  <si>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</si>
  <si>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</si>
  <si>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</si>
  <si>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</si>
  <si>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</si>
  <si>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</si>
  <si>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</si>
  <si>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</si>
  <si>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</si>
  <si>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</si>
  <si>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</si>
  <si>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</si>
  <si>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</si>
  <si>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</si>
  <si>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</si>
  <si>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</si>
  <si>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</si>
  <si>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</si>
  <si>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</si>
  <si>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</si>
  <si>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</si>
  <si>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</si>
  <si>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</si>
  <si>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</si>
  <si>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</si>
  <si>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</si>
  <si>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</si>
  <si>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</si>
  <si>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</si>
  <si>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</si>
  <si>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</si>
  <si>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</si>
  <si>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</si>
  <si>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</si>
  <si>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</si>
  <si>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</si>
  <si>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</si>
  <si>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</si>
  <si>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</si>
  <si>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</si>
  <si>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</si>
  <si>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</si>
  <si>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</si>
  <si>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</si>
  <si>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</si>
  <si>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</si>
  <si>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</si>
  <si>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</si>
  <si>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</si>
  <si>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</si>
  <si>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</si>
  <si>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</si>
  <si>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</si>
  <si>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</si>
  <si>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</si>
  <si>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</si>
  <si>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</si>
  <si>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</si>
  <si>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</si>
  <si>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</si>
  <si>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</si>
  <si>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</si>
  <si>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</si>
  <si>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</si>
  <si>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</si>
  <si>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</si>
  <si>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</si>
  <si>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</si>
  <si>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</si>
  <si>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</si>
  <si>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</si>
  <si>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</si>
  <si>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</si>
  <si>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</si>
  <si>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</si>
  <si>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</si>
  <si>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</si>
  <si>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</si>
  <si>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</si>
  <si>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</si>
  <si>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</si>
  <si>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</si>
  <si>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</si>
  <si>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</si>
  <si>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</si>
  <si>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</si>
  <si>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</si>
  <si>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</si>
  <si>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</si>
  <si>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</si>
  <si>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</si>
  <si>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</si>
  <si>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</si>
  <si>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</si>
  <si>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</si>
  <si>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</si>
  <si>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</si>
  <si>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</si>
  <si>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</si>
  <si>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</si>
  <si>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</si>
  <si>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</si>
  <si>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</si>
  <si>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</si>
  <si>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</si>
  <si>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</si>
  <si>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</si>
  <si>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</si>
  <si>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</si>
  <si>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</si>
  <si>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</si>
  <si>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</si>
  <si>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</si>
  <si>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</si>
  <si>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</si>
  <si>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</si>
  <si>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</si>
  <si>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</si>
  <si>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</si>
  <si>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</si>
  <si>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</si>
  <si>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</si>
  <si>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</si>
  <si>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</si>
  <si>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</si>
  <si>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</si>
  <si>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</si>
  <si>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</si>
  <si>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</si>
  <si>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</si>
  <si>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</si>
  <si>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</si>
  <si>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</si>
  <si>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</si>
  <si>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</si>
  <si>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</si>
  <si>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</si>
  <si>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</si>
  <si>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</si>
  <si>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</si>
  <si>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</si>
  <si>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</si>
  <si>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</si>
  <si>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</si>
  <si>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</si>
  <si>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</si>
  <si>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</si>
  <si>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</si>
  <si>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</si>
  <si>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</si>
  <si>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</si>
  <si>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</si>
  <si>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</si>
  <si>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</si>
  <si>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</si>
  <si>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</si>
  <si>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</si>
  <si>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</si>
  <si>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</si>
  <si>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</si>
  <si>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</si>
  <si>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</si>
  <si>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</si>
  <si>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</si>
  <si>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</si>
  <si>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</si>
  <si>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</si>
  <si>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</si>
  <si>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</si>
  <si>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</si>
  <si>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</si>
  <si>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</si>
  <si>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</si>
  <si>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</si>
  <si>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</si>
  <si>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</si>
  <si>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</si>
  <si>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</si>
  <si>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</si>
  <si>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</si>
  <si>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</si>
  <si>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</si>
  <si>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</si>
  <si>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</si>
  <si>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</si>
  <si>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</si>
  <si>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</si>
  <si>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</si>
  <si>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</si>
  <si>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</si>
  <si>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</si>
  <si>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</si>
  <si>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</si>
  <si>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</si>
  <si>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</si>
  <si>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</si>
  <si>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</si>
  <si>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</si>
  <si>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</si>
  <si>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</si>
  <si>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</si>
  <si>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</si>
  <si>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</si>
  <si>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</si>
  <si>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</si>
  <si>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</si>
  <si>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</si>
  <si>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</si>
  <si>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</si>
  <si>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</si>
  <si>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</si>
  <si>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</si>
  <si>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</si>
  <si>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</si>
  <si>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</si>
  <si>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</si>
  <si>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</si>
  <si>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</si>
  <si>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</si>
  <si>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</si>
  <si>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</si>
  <si>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</si>
  <si>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</si>
  <si>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</si>
  <si>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</si>
  <si>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</si>
  <si>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</si>
  <si>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</si>
  <si>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</si>
  <si>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</si>
  <si>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</si>
  <si>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</si>
  <si>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</si>
  <si>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</si>
  <si>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</si>
  <si>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</si>
  <si>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</si>
  <si>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</si>
  <si>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</si>
  <si>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</si>
  <si>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</si>
  <si>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</si>
  <si>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</si>
  <si>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</si>
  <si>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</si>
  <si>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</si>
  <si>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</si>
  <si>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</si>
  <si>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</si>
  <si>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</si>
  <si>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</si>
  <si>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</si>
  <si>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</si>
  <si>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</si>
  <si>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</si>
  <si>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</si>
  <si>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</si>
  <si>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</si>
  <si>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</si>
  <si>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</si>
  <si>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</si>
  <si>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</si>
  <si>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</si>
  <si>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</si>
  <si>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</si>
  <si>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</si>
  <si>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</si>
  <si>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</si>
  <si>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</si>
  <si>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</si>
  <si>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</si>
  <si>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</si>
  <si>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</si>
  <si>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</si>
  <si>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</si>
  <si>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</si>
  <si>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</si>
  <si>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</si>
  <si>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</si>
  <si>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</si>
  <si>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</si>
  <si>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</si>
  <si>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</si>
  <si>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</si>
  <si>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</si>
  <si>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</si>
  <si>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</si>
  <si>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</si>
  <si>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</si>
  <si>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</si>
  <si>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</si>
  <si>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</si>
  <si>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</si>
  <si>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</si>
  <si>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</si>
  <si>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</si>
  <si>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</si>
  <si>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</si>
  <si>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</si>
  <si>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</si>
  <si>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</si>
  <si>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</si>
  <si>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</si>
  <si>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</si>
  <si>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</si>
  <si>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</si>
  <si>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</si>
  <si>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</si>
  <si>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</si>
  <si>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</si>
  <si>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</si>
  <si>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</si>
  <si>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</si>
  <si>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</si>
  <si>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</si>
  <si>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</si>
  <si>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</si>
  <si>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</si>
  <si>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</si>
  <si>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</si>
  <si>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</si>
  <si>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</si>
  <si>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</si>
  <si>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</si>
  <si>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</si>
  <si>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</si>
  <si>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</si>
  <si>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</si>
  <si>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</si>
  <si>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</si>
  <si>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</si>
  <si>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</si>
  <si>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</si>
  <si>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</si>
  <si>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</si>
  <si>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</si>
  <si>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</si>
  <si>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</si>
  <si>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</si>
  <si>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</si>
  <si>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</si>
  <si>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</si>
  <si>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</si>
  <si>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</si>
  <si>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</si>
  <si>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</si>
  <si>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</si>
  <si>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</si>
  <si>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</si>
  <si>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</si>
  <si>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</si>
  <si>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</si>
  <si>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</si>
  <si>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</si>
  <si>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</si>
  <si>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</si>
  <si>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</si>
  <si>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</si>
  <si>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</si>
  <si>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</si>
  <si>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</si>
  <si>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</si>
  <si>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</si>
  <si>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</si>
  <si>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</si>
  <si>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</si>
  <si>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</si>
  <si>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</si>
  <si>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</si>
  <si>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</si>
  <si>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</si>
  <si>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</si>
  <si>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</si>
  <si>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</si>
  <si>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</si>
  <si>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</si>
  <si>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</si>
  <si>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</si>
  <si>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</si>
  <si>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</si>
  <si>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</si>
  <si>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</si>
  <si>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</si>
  <si>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</si>
  <si>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</si>
  <si>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</si>
  <si>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</si>
  <si>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</si>
  <si>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</si>
  <si>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</si>
  <si>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</si>
  <si>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</si>
  <si>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</si>
  <si>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</si>
  <si>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</si>
  <si>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</si>
  <si>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</si>
  <si>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</si>
  <si>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</si>
  <si>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</si>
  <si>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</si>
  <si>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</si>
  <si>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</si>
  <si>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</si>
  <si>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</si>
  <si>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</si>
  <si>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</si>
  <si>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</si>
  <si>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</si>
  <si>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</si>
  <si>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</si>
  <si>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</si>
  <si>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</si>
  <si>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</si>
  <si>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</si>
  <si>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</si>
  <si>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</si>
  <si>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</si>
  <si>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</si>
  <si>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</si>
  <si>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</si>
  <si>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</si>
  <si>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</si>
  <si>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</si>
  <si>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</si>
  <si>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</si>
  <si>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</si>
  <si>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</si>
  <si>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</si>
  <si>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</si>
  <si>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</si>
  <si>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</si>
  <si>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</si>
  <si>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</si>
  <si>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</si>
  <si>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</si>
  <si>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</si>
  <si>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</si>
  <si>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</si>
  <si>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</si>
  <si>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</si>
  <si>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</si>
  <si>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</si>
  <si>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</si>
  <si>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</si>
  <si>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</si>
  <si>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</si>
  <si>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</si>
  <si>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</si>
  <si>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</si>
  <si>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</si>
  <si>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</si>
  <si>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</si>
  <si>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</si>
  <si>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</si>
  <si>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</si>
  <si>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</si>
  <si>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</si>
  <si>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</si>
  <si>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</si>
  <si>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</si>
  <si>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</si>
  <si>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</si>
  <si>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</si>
  <si>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</si>
  <si>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</si>
  <si>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</si>
  <si>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</si>
  <si>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</si>
  <si>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</si>
  <si>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</si>
  <si>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</si>
  <si>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</si>
  <si>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</si>
  <si>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</si>
  <si>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</si>
  <si>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</si>
  <si>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</si>
  <si>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</si>
  <si>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</si>
  <si>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</si>
  <si>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</si>
  <si>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</si>
  <si>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</si>
  <si>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</si>
  <si>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</si>
  <si>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</si>
  <si>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</si>
  <si>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</si>
  <si>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</si>
  <si>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</si>
  <si>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</si>
  <si>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</si>
  <si>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</si>
  <si>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</si>
  <si>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</si>
  <si>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</si>
  <si>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</si>
  <si>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</si>
  <si>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</si>
  <si>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</si>
  <si>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</si>
  <si>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</si>
  <si>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</si>
  <si>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</si>
  <si>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</si>
  <si>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</si>
  <si>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</si>
  <si>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</si>
  <si>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</si>
  <si>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</si>
  <si>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</si>
  <si>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</si>
  <si>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</si>
  <si>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</si>
  <si>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</si>
  <si>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</si>
  <si>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</si>
  <si>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</si>
  <si>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</si>
  <si>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</si>
  <si>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</si>
  <si>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</si>
  <si>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</si>
  <si>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</si>
  <si>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</si>
  <si>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</si>
  <si>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</si>
  <si>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</si>
  <si>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</si>
  <si>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</si>
  <si>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</si>
  <si>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</si>
  <si>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</si>
  <si>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</si>
  <si>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</si>
  <si>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</si>
  <si>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</si>
  <si>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</si>
  <si>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</si>
  <si>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</si>
  <si>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</si>
  <si>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</si>
  <si>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</si>
  <si>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</si>
  <si>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</si>
  <si>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</si>
  <si>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</si>
  <si>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</si>
  <si>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</si>
  <si>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</si>
  <si>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</si>
  <si>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</si>
  <si>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</si>
  <si>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</si>
  <si>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</si>
  <si>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</si>
  <si>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</si>
  <si>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</si>
  <si>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</si>
  <si>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</si>
  <si>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</si>
  <si>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</si>
  <si>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</si>
  <si>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</si>
  <si>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</si>
  <si>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</si>
  <si>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</si>
  <si>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</si>
  <si>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</si>
  <si>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</si>
  <si>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</si>
  <si>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</si>
  <si>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</si>
  <si>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</si>
  <si>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</si>
  <si>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</si>
  <si>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</si>
  <si>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</si>
  <si>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</si>
  <si>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</si>
  <si>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</si>
  <si>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</si>
  <si>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</si>
  <si>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</si>
  <si>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</si>
  <si>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</si>
  <si>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</si>
  <si>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</si>
  <si>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</si>
  <si>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</si>
  <si>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</si>
  <si>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</si>
  <si>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</si>
  <si>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</si>
  <si>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</si>
  <si>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</si>
  <si>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</si>
  <si>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</si>
  <si>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</si>
  <si>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</si>
  <si>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</si>
  <si>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</si>
  <si>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</si>
  <si>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</si>
  <si>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</si>
  <si>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</si>
  <si>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</si>
  <si>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</si>
  <si>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</si>
  <si>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</si>
  <si>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</si>
  <si>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</si>
  <si>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</si>
  <si>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</si>
  <si>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</si>
  <si>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</si>
  <si>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</si>
  <si>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</si>
  <si>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</si>
  <si>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</si>
  <si>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</si>
  <si>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</si>
  <si>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</si>
  <si>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</si>
  <si>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</si>
  <si>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</si>
  <si>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</si>
  <si>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</si>
  <si>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</si>
  <si>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</si>
  <si>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</si>
  <si>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</si>
  <si>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</si>
  <si>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</si>
  <si>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</si>
  <si>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</si>
  <si>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</si>
  <si>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</si>
  <si>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</si>
  <si>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</si>
  <si>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</si>
  <si>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</si>
  <si>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</si>
  <si>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</si>
  <si>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</si>
  <si>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</si>
  <si>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</si>
  <si>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</si>
  <si>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</si>
  <si>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</si>
  <si>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</si>
  <si>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</si>
  <si>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</si>
  <si>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</si>
  <si>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</si>
  <si>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</si>
  <si>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</si>
  <si>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</si>
  <si>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</si>
  <si>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</si>
  <si>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</si>
  <si>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</si>
  <si>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</si>
  <si>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</si>
  <si>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</si>
  <si>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</si>
  <si>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</si>
  <si>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</si>
  <si>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</si>
  <si>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</si>
  <si>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</si>
  <si>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</si>
  <si>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</si>
  <si>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</si>
  <si>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</si>
  <si>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</si>
  <si>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</si>
  <si>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</si>
  <si>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</si>
  <si>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</si>
  <si>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</si>
  <si>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</si>
  <si>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</si>
  <si>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</si>
  <si>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</si>
  <si>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</si>
  <si>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</si>
  <si>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</si>
  <si>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</si>
  <si>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</si>
  <si>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</si>
  <si>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</si>
  <si>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</si>
  <si>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</si>
  <si>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</si>
  <si>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</si>
  <si>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</si>
  <si>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</si>
  <si>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</si>
  <si>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</si>
  <si>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</si>
  <si>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</si>
  <si>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</si>
  <si>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</si>
  <si>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</si>
  <si>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</si>
  <si>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</si>
  <si>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</si>
  <si>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</si>
  <si>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</si>
  <si>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</si>
  <si>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</si>
  <si>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</si>
  <si>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</si>
  <si>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</si>
  <si>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</si>
  <si>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</si>
  <si>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</si>
  <si>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</si>
  <si>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</si>
  <si>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</si>
  <si>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</si>
  <si>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</si>
  <si>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</si>
  <si>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</si>
  <si>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</si>
  <si>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</si>
  <si>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</si>
  <si>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</si>
  <si>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</si>
  <si>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</si>
  <si>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</si>
  <si>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</si>
  <si>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</si>
  <si>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</si>
  <si>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</si>
  <si>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</si>
  <si>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</si>
  <si>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</si>
  <si>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</si>
  <si>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</si>
  <si>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</si>
  <si>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</si>
  <si>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</si>
  <si>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</si>
  <si>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</si>
  <si>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</si>
  <si>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</si>
  <si>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</si>
  <si>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</si>
  <si>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</si>
  <si>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</si>
  <si>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</si>
  <si>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</si>
  <si>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</si>
  <si>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</si>
  <si>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</si>
  <si>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</si>
  <si>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</si>
  <si>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</si>
  <si>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</si>
  <si>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</si>
  <si>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</si>
  <si>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</si>
  <si>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</si>
  <si>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</si>
  <si>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</si>
  <si>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</si>
  <si>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</si>
  <si>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</si>
  <si>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</si>
  <si>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</si>
  <si>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</si>
  <si>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</si>
  <si>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</si>
  <si>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</si>
  <si>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</si>
  <si>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</si>
  <si>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</si>
  <si>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</si>
  <si>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</si>
  <si>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</si>
  <si>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</si>
  <si>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</si>
  <si>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</si>
  <si>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</si>
  <si>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</si>
  <si>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</si>
  <si>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</si>
  <si>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</si>
  <si>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</si>
  <si>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</si>
  <si>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</si>
  <si>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</si>
  <si>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</si>
  <si>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</si>
  <si>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</si>
  <si>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</si>
  <si>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</si>
  <si>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</si>
  <si>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</si>
  <si>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</si>
  <si>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</si>
  <si>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</si>
  <si>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</si>
  <si>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</si>
  <si>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</si>
  <si>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</si>
  <si>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</si>
  <si>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</si>
  <si>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</si>
  <si>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</si>
  <si>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</si>
  <si>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</si>
  <si>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</si>
  <si>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</si>
  <si>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</si>
  <si>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</si>
  <si>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</si>
  <si>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</si>
  <si>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</si>
  <si>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</si>
  <si>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</si>
  <si>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</si>
  <si>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</si>
  <si>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</si>
  <si>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</si>
  <si>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</si>
  <si>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</si>
  <si>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</si>
  <si>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</si>
  <si>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</si>
  <si>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</si>
  <si>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</si>
  <si>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</si>
  <si>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</si>
  <si>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</si>
  <si>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</si>
  <si>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</si>
  <si>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</si>
  <si>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</si>
  <si>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</si>
  <si>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</si>
  <si>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</si>
  <si>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</si>
  <si>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</si>
  <si>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</si>
  <si>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</si>
  <si>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</si>
  <si>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</si>
  <si>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</si>
  <si>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</si>
  <si>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</si>
  <si>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</si>
  <si>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</si>
  <si>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</si>
  <si>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</si>
  <si>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</si>
  <si>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</si>
  <si>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</si>
  <si>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</si>
  <si>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</si>
  <si>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</si>
  <si>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</si>
  <si>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</si>
  <si>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</si>
  <si>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</si>
  <si>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</si>
  <si>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</si>
  <si>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</si>
  <si>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</si>
  <si>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</si>
  <si>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</si>
  <si>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</si>
  <si>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</si>
  <si>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</si>
  <si>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</si>
  <si>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</si>
  <si>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</si>
  <si>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</si>
  <si>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</si>
  <si>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</si>
  <si>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</si>
  <si>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</si>
  <si>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</si>
  <si>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</si>
  <si>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</si>
  <si>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</si>
  <si>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</si>
  <si>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</si>
  <si>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</si>
  <si>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</si>
  <si>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</si>
  <si>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</si>
  <si>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</si>
  <si>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</si>
  <si>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</si>
  <si>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</si>
  <si>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</si>
  <si>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</si>
  <si>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</si>
  <si>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</si>
  <si>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</si>
  <si>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</si>
  <si>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</si>
  <si>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</si>
  <si>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</si>
  <si>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</si>
  <si>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</si>
  <si>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</si>
  <si>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</si>
  <si>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</si>
  <si>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</si>
  <si>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</si>
  <si>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</si>
  <si>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</si>
  <si>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</si>
  <si>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</si>
  <si>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</si>
  <si>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</si>
  <si>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</si>
  <si>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</si>
  <si>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</si>
  <si>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</si>
  <si>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</si>
  <si>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</si>
  <si>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</si>
  <si>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</si>
  <si>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</si>
  <si>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</si>
  <si>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</si>
  <si>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</si>
  <si>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</si>
  <si>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</si>
  <si>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</si>
  <si>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</si>
  <si>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</si>
  <si>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</si>
  <si>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</si>
  <si>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</si>
  <si>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</si>
  <si>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</si>
  <si>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</si>
  <si>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</si>
  <si>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</si>
  <si>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</si>
  <si>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</si>
  <si>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</si>
  <si>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</si>
  <si>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</si>
  <si>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</si>
  <si>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</si>
  <si>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</si>
  <si>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</si>
  <si>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</si>
  <si>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</si>
  <si>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</si>
  <si>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</si>
  <si>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</si>
  <si>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</si>
  <si>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</si>
  <si>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</si>
  <si>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</si>
  <si>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</si>
  <si>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</si>
  <si>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</si>
  <si>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</si>
  <si>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</si>
  <si>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</si>
  <si>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</si>
  <si>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</si>
  <si>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</si>
  <si>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</si>
  <si>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</si>
  <si>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</si>
  <si>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</si>
  <si>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</si>
  <si>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</si>
  <si>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</si>
  <si>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</si>
  <si>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</si>
  <si>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</si>
  <si>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</si>
  <si>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</si>
  <si>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</si>
  <si>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</si>
  <si>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</si>
  <si>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</si>
  <si>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</si>
  <si>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</si>
  <si>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</si>
  <si>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</si>
  <si>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</si>
  <si>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</si>
  <si>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</si>
  <si>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</si>
  <si>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</si>
  <si>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</si>
  <si>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</si>
  <si>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</si>
  <si>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</si>
  <si>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</si>
  <si>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</si>
  <si>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</si>
  <si>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</si>
  <si>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</si>
  <si>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</si>
  <si>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</si>
  <si>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</si>
  <si>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</si>
  <si>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</si>
  <si>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</si>
  <si>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</si>
  <si>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</si>
  <si>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</si>
  <si>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</si>
  <si>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</si>
  <si>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</si>
  <si>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</si>
  <si>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</si>
  <si>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</si>
  <si>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</si>
  <si>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</si>
  <si>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</si>
  <si>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</si>
  <si>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</si>
  <si>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</si>
  <si>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</si>
  <si>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</si>
  <si>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</si>
  <si>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</si>
  <si>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</si>
  <si>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</si>
  <si>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</si>
  <si>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</si>
  <si>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</si>
  <si>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</si>
  <si>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</si>
  <si>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</si>
  <si>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</si>
  <si>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</si>
  <si>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</si>
  <si>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</si>
  <si>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</si>
  <si>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</si>
  <si>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</si>
  <si>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</si>
  <si>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</si>
  <si>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</si>
  <si>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</si>
  <si>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</si>
  <si>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</si>
  <si>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</si>
  <si>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</si>
  <si>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</si>
  <si>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</si>
  <si>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</si>
  <si>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</si>
  <si>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</si>
  <si>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</si>
  <si>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</si>
  <si>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</si>
  <si>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</si>
  <si>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</si>
  <si>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</si>
  <si>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</si>
  <si>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</si>
  <si>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</si>
  <si>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</si>
  <si>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</si>
  <si>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</si>
  <si>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</si>
  <si>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</si>
  <si>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</si>
  <si>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</si>
  <si>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</si>
  <si>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</si>
  <si>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</si>
  <si>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</si>
  <si>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</si>
  <si>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</si>
  <si>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</si>
  <si>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</si>
  <si>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</si>
  <si>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</si>
  <si>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</si>
  <si>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</si>
  <si>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</si>
  <si>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</si>
  <si>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</si>
  <si>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</si>
  <si>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</si>
  <si>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</si>
  <si>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</si>
  <si>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</si>
  <si>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</si>
  <si>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</si>
  <si>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</si>
  <si>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</si>
  <si>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</si>
  <si>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</si>
  <si>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</si>
  <si>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</si>
  <si>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</si>
  <si>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</si>
  <si>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</si>
  <si>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</si>
  <si>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</si>
  <si>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</si>
  <si>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</si>
  <si>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</si>
  <si>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</si>
  <si>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</si>
  <si>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</si>
  <si>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</si>
  <si>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</si>
  <si>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</si>
  <si>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</si>
  <si>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</si>
  <si>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</si>
  <si>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</si>
  <si>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</si>
  <si>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</si>
  <si>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</si>
  <si>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</si>
  <si>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</si>
  <si>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</si>
  <si>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</si>
  <si>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</si>
  <si>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</si>
  <si>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</si>
  <si>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</si>
  <si>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</si>
  <si>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</si>
  <si>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</si>
  <si>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</si>
  <si>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</si>
  <si>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</si>
  <si>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</si>
  <si>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</si>
  <si>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</si>
  <si>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</si>
  <si>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</si>
  <si>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</si>
  <si>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</si>
  <si>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</si>
  <si>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</si>
  <si>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</si>
  <si>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</si>
  <si>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</si>
  <si>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</si>
  <si>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</si>
  <si>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</si>
  <si>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</si>
  <si>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</si>
  <si>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</si>
  <si>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</si>
  <si>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</si>
  <si>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</si>
  <si>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</si>
  <si>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</si>
  <si>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</si>
  <si>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</si>
  <si>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</si>
  <si>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</si>
  <si>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</si>
  <si>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</si>
  <si>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</si>
  <si>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</si>
  <si>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</si>
  <si>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</si>
  <si>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</si>
  <si>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</si>
  <si>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</si>
  <si>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</si>
  <si>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</si>
  <si>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</si>
  <si>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</si>
  <si>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</si>
  <si>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</si>
  <si>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</si>
  <si>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</si>
  <si>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</si>
  <si>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</si>
  <si>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</si>
  <si>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</si>
  <si>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</si>
  <si>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</si>
  <si>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</si>
  <si>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</si>
  <si>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</si>
  <si>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</si>
  <si>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</si>
  <si>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</si>
  <si>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</si>
  <si>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</si>
  <si>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</si>
  <si>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</si>
  <si>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</si>
  <si>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</si>
  <si>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</si>
  <si>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</si>
  <si>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</si>
  <si>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</si>
  <si>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</si>
  <si>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</si>
  <si>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</si>
  <si>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</si>
  <si>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</si>
  <si>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</si>
  <si>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</si>
  <si>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</si>
  <si>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</si>
  <si>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</si>
  <si>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</si>
  <si>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</si>
  <si>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</si>
  <si>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</si>
  <si>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</si>
  <si>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</si>
  <si>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</si>
  <si>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</si>
  <si>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</si>
  <si>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</si>
  <si>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</si>
  <si>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</si>
  <si>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</si>
  <si>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</si>
  <si>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</si>
  <si>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</si>
  <si>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</si>
  <si>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</si>
  <si>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</si>
  <si>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</si>
  <si>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</si>
  <si>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</si>
  <si>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</si>
  <si>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</si>
  <si>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</si>
  <si>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</si>
  <si>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</si>
  <si>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</si>
  <si>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</si>
  <si>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</si>
  <si>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</si>
  <si>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</si>
  <si>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</si>
  <si>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</si>
  <si>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</si>
  <si>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</si>
  <si>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</si>
  <si>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</si>
  <si>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</si>
  <si>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</si>
  <si>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</si>
  <si>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</si>
  <si>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</si>
  <si>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</si>
  <si>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</si>
  <si>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</si>
  <si>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</si>
  <si>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</si>
  <si>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</si>
  <si>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</si>
  <si>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</si>
  <si>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</si>
  <si>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</si>
  <si>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</si>
  <si>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</si>
  <si>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</si>
  <si>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</si>
  <si>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</si>
  <si>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</si>
  <si>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</si>
  <si>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</si>
  <si>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</si>
  <si>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</si>
  <si>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</si>
  <si>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</si>
  <si>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</si>
  <si>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</si>
  <si>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</si>
  <si>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</si>
  <si>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</si>
  <si>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</si>
  <si>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</si>
  <si>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</si>
  <si>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</si>
  <si>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</si>
  <si>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</si>
  <si>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</si>
  <si>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</si>
  <si>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</si>
  <si>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</si>
  <si>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</si>
  <si>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</si>
  <si>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</si>
  <si>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</si>
  <si>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</si>
  <si>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</si>
  <si>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</si>
  <si>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</si>
  <si>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</si>
  <si>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</si>
  <si>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</si>
  <si>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</si>
  <si>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</si>
  <si>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</si>
  <si>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</si>
  <si>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</si>
  <si>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</si>
  <si>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</si>
  <si>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</si>
  <si>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</si>
  <si>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</si>
  <si>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</si>
  <si>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</si>
  <si>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</si>
  <si>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</si>
  <si>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</si>
  <si>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</si>
  <si>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</si>
  <si>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</si>
  <si>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</si>
  <si>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</si>
  <si>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</si>
  <si>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</si>
  <si>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</si>
  <si>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</si>
  <si>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</si>
  <si>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</si>
  <si>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</si>
  <si>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</si>
  <si>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</si>
  <si>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</si>
  <si>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</si>
  <si>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</si>
  <si>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</si>
  <si>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</si>
  <si>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</si>
  <si>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</si>
  <si>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</si>
  <si>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</si>
  <si>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</si>
  <si>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</si>
  <si>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</si>
  <si>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</si>
  <si>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</si>
  <si>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</si>
  <si>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</si>
  <si>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</si>
  <si>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</si>
  <si>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</si>
  <si>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</si>
  <si>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</si>
  <si>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</si>
  <si>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</si>
  <si>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</si>
  <si>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</si>
  <si>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</si>
  <si>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</si>
  <si>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</si>
  <si>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</si>
  <si>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</si>
  <si>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</si>
  <si>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</si>
  <si>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</si>
  <si>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</si>
  <si>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</si>
  <si>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</si>
  <si>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</si>
  <si>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</si>
  <si>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</si>
  <si>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</si>
  <si>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</si>
  <si>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</si>
  <si>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</si>
  <si>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</si>
  <si>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</si>
  <si>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</si>
  <si>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</si>
  <si>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</si>
  <si>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</si>
  <si>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</si>
  <si>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</si>
  <si>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</si>
  <si>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</si>
  <si>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</si>
  <si>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</si>
  <si>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</si>
  <si>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</si>
  <si>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</si>
  <si>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</si>
  <si>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</si>
  <si>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</si>
  <si>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</si>
  <si>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</si>
  <si>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</si>
  <si>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</si>
  <si>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</si>
  <si>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</si>
  <si>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</si>
  <si>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</si>
  <si>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</si>
  <si>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</si>
  <si>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</si>
  <si>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</si>
  <si>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</si>
  <si>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</si>
  <si>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</si>
  <si>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</si>
  <si>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</si>
  <si>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</si>
  <si>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</si>
  <si>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</si>
  <si>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</si>
  <si>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</si>
  <si>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</si>
  <si>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</si>
  <si>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</si>
  <si>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</si>
  <si>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</si>
  <si>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</si>
  <si>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</si>
  <si>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</si>
  <si>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</si>
  <si>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</si>
  <si>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</si>
  <si>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</si>
  <si>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</si>
  <si>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</si>
  <si>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</si>
  <si>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</si>
  <si>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</si>
  <si>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</si>
  <si>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</si>
  <si>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</si>
  <si>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</si>
  <si>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</si>
  <si>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</si>
  <si>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</si>
  <si>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</si>
  <si>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</si>
  <si>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</si>
  <si>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</si>
  <si>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</si>
  <si>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</si>
  <si>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</si>
  <si>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</si>
  <si>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</si>
  <si>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</si>
  <si>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</si>
  <si>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</si>
  <si>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</si>
  <si>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</si>
  <si>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</si>
  <si>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</si>
  <si>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</si>
  <si>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</si>
  <si>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</si>
  <si>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</si>
  <si>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</si>
  <si>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</si>
  <si>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</si>
  <si>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</si>
  <si>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</si>
  <si>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</si>
  <si>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</si>
  <si>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</si>
  <si>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</si>
  <si>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</si>
  <si>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</si>
  <si>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</si>
  <si>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</si>
  <si>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</si>
  <si>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</si>
  <si>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</si>
  <si>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</si>
  <si>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</si>
  <si>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</si>
  <si>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</si>
  <si>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</si>
  <si>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</si>
  <si>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</si>
  <si>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</si>
  <si>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</si>
  <si>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</si>
  <si>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</si>
  <si>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</si>
  <si>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</si>
  <si>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</si>
  <si>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</si>
  <si>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</si>
  <si>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</si>
  <si>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</si>
  <si>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</si>
  <si>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</si>
  <si>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</si>
  <si>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</si>
  <si>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</si>
  <si>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</si>
  <si>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</si>
  <si>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</si>
  <si>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</si>
  <si>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</si>
  <si>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</si>
  <si>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</si>
  <si>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</si>
  <si>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</si>
  <si>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</si>
  <si>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</si>
  <si>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</si>
  <si>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</si>
  <si>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</si>
  <si>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</si>
  <si>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</si>
  <si>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</si>
  <si>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</si>
  <si>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</si>
  <si>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</si>
  <si>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</si>
  <si>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</si>
  <si>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</si>
  <si>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</si>
  <si>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</si>
  <si>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</si>
  <si>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</si>
  <si>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</si>
  <si>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</si>
  <si>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</si>
  <si>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</si>
  <si>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</si>
  <si>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</si>
  <si>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</si>
  <si>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</si>
  <si>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</si>
  <si>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</si>
  <si>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</si>
  <si>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</si>
  <si>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</si>
  <si>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</si>
  <si>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</si>
  <si>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</si>
  <si>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</si>
  <si>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</si>
  <si>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</si>
  <si>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</si>
  <si>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</si>
  <si>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</si>
  <si>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</si>
  <si>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</si>
  <si>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</si>
  <si>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</si>
  <si>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</si>
  <si>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</si>
  <si>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</si>
  <si>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</si>
  <si>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</si>
  <si>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</si>
  <si>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</si>
  <si>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</si>
  <si>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</si>
  <si>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</si>
  <si>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</si>
  <si>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</si>
  <si>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</si>
  <si>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</si>
  <si>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</si>
  <si>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</si>
  <si>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</si>
  <si>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</si>
  <si>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</si>
  <si>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</si>
  <si>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</si>
  <si>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</si>
  <si>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</si>
  <si>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</si>
  <si>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</si>
  <si>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</si>
  <si>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</si>
  <si>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</si>
  <si>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</si>
  <si>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</si>
  <si>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</si>
  <si>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</si>
  <si>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</si>
  <si>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</si>
  <si>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</si>
  <si>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</si>
  <si>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</si>
  <si>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</si>
  <si>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</si>
  <si>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</si>
  <si>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</si>
  <si>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</si>
  <si>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</si>
  <si>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</si>
  <si>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</si>
  <si>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</si>
  <si>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</si>
  <si>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</si>
  <si>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</si>
  <si>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</si>
  <si>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</si>
  <si>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</si>
  <si>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</si>
  <si>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</si>
  <si>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</si>
  <si>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</si>
  <si>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</si>
  <si>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</si>
  <si>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</si>
  <si>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</si>
  <si>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</si>
  <si>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</si>
  <si>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</si>
  <si>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</si>
  <si>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</si>
  <si>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</si>
  <si>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</si>
  <si>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</si>
  <si>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</si>
  <si>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</si>
  <si>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</si>
  <si>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</si>
  <si>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</si>
  <si>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</si>
  <si>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</si>
  <si>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</si>
  <si>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</si>
  <si>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</si>
  <si>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</si>
  <si>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</si>
  <si>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</si>
  <si>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</si>
  <si>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</si>
  <si>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</si>
  <si>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</si>
  <si>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</si>
  <si>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</si>
  <si>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</si>
  <si>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</si>
  <si>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</si>
  <si>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</si>
  <si>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</si>
  <si>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</si>
  <si>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</si>
  <si>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</si>
  <si>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</si>
  <si>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</si>
  <si>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</si>
  <si>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</si>
  <si>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</si>
  <si>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</si>
  <si>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</si>
  <si>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</si>
  <si>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</si>
  <si>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</si>
  <si>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</si>
  <si>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</si>
  <si>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</si>
  <si>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</si>
  <si>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</si>
  <si>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</si>
  <si>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</si>
  <si>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</si>
  <si>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</si>
  <si>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</si>
  <si>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</si>
  <si>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</si>
  <si>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</si>
  <si>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</si>
  <si>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</si>
  <si>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</si>
  <si>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</si>
  <si>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</si>
  <si>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</si>
  <si>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</si>
  <si>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</si>
  <si>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</si>
  <si>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</si>
  <si>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</si>
  <si>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</si>
  <si>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</si>
  <si>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</si>
  <si>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</si>
  <si>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</si>
  <si>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</si>
  <si>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</si>
  <si>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</si>
  <si>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</si>
  <si>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</si>
  <si>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</si>
  <si>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</si>
  <si>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</si>
  <si>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</si>
  <si>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</si>
  <si>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</si>
  <si>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</si>
  <si>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</si>
  <si>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</si>
  <si>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</si>
  <si>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</si>
  <si>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</si>
  <si>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</si>
  <si>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</si>
  <si>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</si>
  <si>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</si>
  <si>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</si>
  <si>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</si>
  <si>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</si>
  <si>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</si>
  <si>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</si>
  <si>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</si>
  <si>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</si>
  <si>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</si>
  <si>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</si>
  <si>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</si>
  <si>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</si>
  <si>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</si>
  <si>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</si>
  <si>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</si>
  <si>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</si>
  <si>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</si>
  <si>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</si>
  <si>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</si>
  <si>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</si>
  <si>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</si>
  <si>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</si>
  <si>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</si>
  <si>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</si>
  <si>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</si>
  <si>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</si>
  <si>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</si>
  <si>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</si>
  <si>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</si>
  <si>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</si>
  <si>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</si>
  <si>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</si>
  <si>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</si>
  <si>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</si>
  <si>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</si>
  <si>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</si>
  <si>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</si>
  <si>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</si>
  <si>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</si>
  <si>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</si>
  <si>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</si>
  <si>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</si>
  <si>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</si>
  <si>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</si>
  <si>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</si>
  <si>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</si>
  <si>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</si>
  <si>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</si>
  <si>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</si>
  <si>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</si>
  <si>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</si>
  <si>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</si>
  <si>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</si>
  <si>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</si>
  <si>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</si>
  <si>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</si>
  <si>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</si>
  <si>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</si>
  <si>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</si>
  <si>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</si>
  <si>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</si>
  <si>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</si>
  <si>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</si>
  <si>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</si>
  <si>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</si>
  <si>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</si>
  <si>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</si>
  <si>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</si>
  <si>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</si>
  <si>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</si>
  <si>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</si>
  <si>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</si>
  <si>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</si>
  <si>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</si>
  <si>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</si>
  <si>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</si>
  <si>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</si>
  <si>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</si>
  <si>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</si>
  <si>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</si>
  <si>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</si>
  <si>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</si>
  <si>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</si>
  <si>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</si>
  <si>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</si>
  <si>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</si>
  <si>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</si>
  <si>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</si>
  <si>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</si>
  <si>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</si>
  <si>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</si>
  <si>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</si>
  <si>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</si>
  <si>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</si>
  <si>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</si>
  <si>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</si>
  <si>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</si>
  <si>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</si>
  <si>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</si>
  <si>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</si>
  <si>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</si>
  <si>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</si>
  <si>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</si>
  <si>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</si>
  <si>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</si>
  <si>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</si>
  <si>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</si>
  <si>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</si>
  <si>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</si>
  <si>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</si>
  <si>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</si>
  <si>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</si>
  <si>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</si>
  <si>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</si>
  <si>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</si>
  <si>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</si>
  <si>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</si>
  <si>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</si>
  <si>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</si>
  <si>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</si>
  <si>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</si>
  <si>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</si>
  <si>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</si>
  <si>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</si>
  <si>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</si>
  <si>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</si>
  <si>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</si>
  <si>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</si>
  <si>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</si>
  <si>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</si>
  <si>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</si>
  <si>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</si>
  <si>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</si>
  <si>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</si>
  <si>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</si>
  <si>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</si>
  <si>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</si>
  <si>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</si>
  <si>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</si>
  <si>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</si>
  <si>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</si>
  <si>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</si>
  <si>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</si>
  <si>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</si>
  <si>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</si>
  <si>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</si>
  <si>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</si>
  <si>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</si>
  <si>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</si>
  <si>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</si>
  <si>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</si>
  <si>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</si>
  <si>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</si>
  <si>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</si>
  <si>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</si>
  <si>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</si>
  <si>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</si>
  <si>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</si>
  <si>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</si>
  <si>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</si>
  <si>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</si>
  <si>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</si>
  <si>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</si>
  <si>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</si>
  <si>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</si>
  <si>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</si>
  <si>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</si>
  <si>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</si>
  <si>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</si>
  <si>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</si>
  <si>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</si>
  <si>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</si>
  <si>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</si>
  <si>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</si>
  <si>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</si>
  <si>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</si>
  <si>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</si>
  <si>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</si>
  <si>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</si>
  <si>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</si>
  <si>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</si>
  <si>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</si>
  <si>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</si>
  <si>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</si>
  <si>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</si>
  <si>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</si>
  <si>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</si>
  <si>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</si>
  <si>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</si>
  <si>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</si>
  <si>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</si>
  <si>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</si>
  <si>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</si>
  <si>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</si>
  <si>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</si>
  <si>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</si>
  <si>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</si>
  <si>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</si>
  <si>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</si>
  <si>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</si>
  <si>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</si>
  <si>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</si>
  <si>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</si>
  <si>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</si>
  <si>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</si>
  <si>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</si>
  <si>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</si>
  <si>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</si>
  <si>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</si>
  <si>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</si>
  <si>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</si>
  <si>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</si>
  <si>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</si>
  <si>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</si>
  <si>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</si>
  <si>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</si>
  <si>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</si>
  <si>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</si>
  <si>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</si>
  <si>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</si>
  <si>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</si>
  <si>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</si>
  <si>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</si>
  <si>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</si>
  <si>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</si>
  <si>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</si>
  <si>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</si>
  <si>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</si>
  <si>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</si>
  <si>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</si>
  <si>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</si>
  <si>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</si>
  <si>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</si>
  <si>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</si>
  <si>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</si>
  <si>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</si>
  <si>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</si>
  <si>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</si>
  <si>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</si>
  <si>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</si>
  <si>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</si>
  <si>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</si>
  <si>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</si>
  <si>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</si>
  <si>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</si>
  <si>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</si>
  <si>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</si>
  <si>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</si>
  <si>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</si>
  <si>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</si>
  <si>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</si>
  <si>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</si>
  <si>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</si>
  <si>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</si>
  <si>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</si>
  <si>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</si>
  <si>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</si>
  <si>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</si>
  <si>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</si>
  <si>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</si>
  <si>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</si>
  <si>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</si>
  <si>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</si>
  <si>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</si>
  <si>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</si>
  <si>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</si>
  <si>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</si>
  <si>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</si>
  <si>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</si>
  <si>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</si>
  <si>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</si>
  <si>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</si>
  <si>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</si>
  <si>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</si>
  <si>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</si>
  <si>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</si>
  <si>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</si>
  <si>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</si>
  <si>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</si>
  <si>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</si>
  <si>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</si>
  <si>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</si>
  <si>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</si>
  <si>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</si>
  <si>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</si>
  <si>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</si>
  <si>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</si>
  <si>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</si>
  <si>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</si>
  <si>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</si>
  <si>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</si>
  <si>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</si>
  <si>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</si>
  <si>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</si>
  <si>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</si>
  <si>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</si>
  <si>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</si>
  <si>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</si>
  <si>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</si>
  <si>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</si>
  <si>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</si>
  <si>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</si>
  <si>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</si>
  <si>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</si>
  <si>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</si>
  <si>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</si>
  <si>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</si>
  <si>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</si>
  <si>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</si>
  <si>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</si>
  <si>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</si>
  <si>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</si>
  <si>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</si>
  <si>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</si>
  <si>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</si>
  <si>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</si>
  <si>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</si>
  <si>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</si>
  <si>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</si>
  <si>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</si>
  <si>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</si>
  <si>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</si>
  <si>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</si>
  <si>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</si>
  <si>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</si>
  <si>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</si>
  <si>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</si>
  <si>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</si>
  <si>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</si>
  <si>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</si>
  <si>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</si>
  <si>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</si>
  <si>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</si>
  <si>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</si>
  <si>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</si>
  <si>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</si>
  <si>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</si>
  <si>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</si>
  <si>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</si>
  <si>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</si>
  <si>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</si>
  <si>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</si>
  <si>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</si>
  <si>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</si>
  <si>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</si>
  <si>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</si>
  <si>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</si>
  <si>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</si>
  <si>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</si>
  <si>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</si>
  <si>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</si>
  <si>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</si>
  <si>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</si>
  <si>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</si>
  <si>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</si>
  <si>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</si>
  <si>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</si>
  <si>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</si>
  <si>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</si>
  <si>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</si>
  <si>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</si>
  <si>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</si>
  <si>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</si>
  <si>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</si>
  <si>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</si>
  <si>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</si>
  <si>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</si>
  <si>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</si>
  <si>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</si>
  <si>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</si>
  <si>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</si>
  <si>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</si>
  <si>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</si>
  <si>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</si>
  <si>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</si>
  <si>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</si>
  <si>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</si>
  <si>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</si>
  <si>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</si>
  <si>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</si>
  <si>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</si>
  <si>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</si>
  <si>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</si>
  <si>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</si>
  <si>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</si>
  <si>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</si>
  <si>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</si>
  <si>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</si>
  <si>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</si>
  <si>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</si>
  <si>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</si>
  <si>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</si>
  <si>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</si>
  <si>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</si>
  <si>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</si>
  <si>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</si>
  <si>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</si>
  <si>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</si>
  <si>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</si>
  <si>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</si>
  <si>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</si>
  <si>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</si>
  <si>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</si>
  <si>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</si>
  <si>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</si>
  <si>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</si>
  <si>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</si>
  <si>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</si>
  <si>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</si>
  <si>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</si>
  <si>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</si>
  <si>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</si>
  <si>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</si>
  <si>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</si>
  <si>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</si>
  <si>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</si>
  <si>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</si>
  <si>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</si>
  <si>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</si>
  <si>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</si>
  <si>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</si>
  <si>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</si>
  <si>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</si>
  <si>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</si>
  <si>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</si>
  <si>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</si>
  <si>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</si>
  <si>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</si>
  <si>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</si>
  <si>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</si>
  <si>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</si>
  <si>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</si>
  <si>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</si>
  <si>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</si>
  <si>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</si>
  <si>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</si>
  <si>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</si>
  <si>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</si>
  <si>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</si>
  <si>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</si>
  <si>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</si>
  <si>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</si>
  <si>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</si>
  <si>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</si>
  <si>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</si>
  <si>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</si>
  <si>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</si>
  <si>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</si>
  <si>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</si>
  <si>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</si>
  <si>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</si>
  <si>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</si>
  <si>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</si>
  <si>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</si>
  <si>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</si>
  <si>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</si>
  <si>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</si>
  <si>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</si>
  <si>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</si>
  <si>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</si>
  <si>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</si>
  <si>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</si>
  <si>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</si>
  <si>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</si>
  <si>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</si>
  <si>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</si>
  <si>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</si>
  <si>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</si>
  <si>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</si>
  <si>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</si>
  <si>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</si>
  <si>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</si>
  <si>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</si>
  <si>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</si>
  <si>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</si>
  <si>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</si>
  <si>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</si>
  <si>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</si>
  <si>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</si>
  <si>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</si>
  <si>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</si>
  <si>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</si>
  <si>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</si>
  <si>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</si>
  <si>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</si>
  <si>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</si>
  <si>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</si>
  <si>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</si>
  <si>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</si>
  <si>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</si>
  <si>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</si>
  <si>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</si>
  <si>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</si>
  <si>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</si>
  <si>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</si>
  <si>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</si>
  <si>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</si>
  <si>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</si>
  <si>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</si>
  <si>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</si>
  <si>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</si>
  <si>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</si>
  <si>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</si>
  <si>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</si>
  <si>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</si>
  <si>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</si>
  <si>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</si>
  <si>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</si>
  <si>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</si>
  <si>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</si>
  <si>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</si>
  <si>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</si>
  <si>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</si>
  <si>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</si>
  <si>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</si>
  <si>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</si>
  <si>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</si>
  <si>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</si>
  <si>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</si>
  <si>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</si>
  <si>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</si>
  <si>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</si>
  <si>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</si>
  <si>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</si>
  <si>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</si>
  <si>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</si>
  <si>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</si>
  <si>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</si>
  <si>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</si>
  <si>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</si>
  <si>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</si>
  <si>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</si>
  <si>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</si>
  <si>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</si>
  <si>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</si>
  <si>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</si>
  <si>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</si>
  <si>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</si>
  <si>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</si>
  <si>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</si>
  <si>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</si>
  <si>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</si>
  <si>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</si>
  <si>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</si>
  <si>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</si>
  <si>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</si>
  <si>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</si>
  <si>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</si>
  <si>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</si>
  <si>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</si>
  <si>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</si>
  <si>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</si>
  <si>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</si>
  <si>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</si>
  <si>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</si>
  <si>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</si>
  <si>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</si>
  <si>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</si>
  <si>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</si>
  <si>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</si>
  <si>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</si>
  <si>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</si>
  <si>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</si>
  <si>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</si>
  <si>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</si>
  <si>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</si>
  <si>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</si>
  <si>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</si>
  <si>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</si>
  <si>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</si>
  <si>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</si>
  <si>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</si>
  <si>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</si>
  <si>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</si>
  <si>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</si>
  <si>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</si>
  <si>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</si>
  <si>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</si>
  <si>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</si>
  <si>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</si>
  <si>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</si>
  <si>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</si>
  <si>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</si>
  <si>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</si>
  <si>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</si>
  <si>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</si>
  <si>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</si>
  <si>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</si>
  <si>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</si>
  <si>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</si>
  <si>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</si>
  <si>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</si>
  <si>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</si>
  <si>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</si>
  <si>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</si>
  <si>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</si>
  <si>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</si>
  <si>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</si>
  <si>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</si>
  <si>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</si>
  <si>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</si>
  <si>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</si>
  <si>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</si>
  <si>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</si>
  <si>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</si>
  <si>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</si>
  <si>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</si>
  <si>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</si>
  <si>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</si>
  <si>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</si>
  <si>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</si>
  <si>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</si>
  <si>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</si>
  <si>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</si>
  <si>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</si>
  <si>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</si>
  <si>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</si>
  <si>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</si>
  <si>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</si>
  <si>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</si>
  <si>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</si>
  <si>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</si>
  <si>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</si>
  <si>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</si>
  <si>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</si>
  <si>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</si>
  <si>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</si>
  <si>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</si>
  <si>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</si>
  <si>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</si>
  <si>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</si>
  <si>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</si>
  <si>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</si>
  <si>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</si>
  <si>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</si>
  <si>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</si>
  <si>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</si>
  <si>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</si>
  <si>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</si>
  <si>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</si>
  <si>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</si>
  <si>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</si>
  <si>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</si>
  <si>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</si>
  <si>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</si>
  <si>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</si>
  <si>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</si>
  <si>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</si>
  <si>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</si>
  <si>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</si>
  <si>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</si>
  <si>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</si>
  <si>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</si>
  <si>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</si>
  <si>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</si>
  <si>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</si>
  <si>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</si>
  <si>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</si>
  <si>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</si>
  <si>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</si>
  <si>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</si>
  <si>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</si>
  <si>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</si>
  <si>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</si>
  <si>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</si>
  <si>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</si>
  <si>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</si>
  <si>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</si>
  <si>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</si>
  <si>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</si>
  <si>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</si>
  <si>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</si>
  <si>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</si>
  <si>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</si>
  <si>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</si>
  <si>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</si>
  <si>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</si>
  <si>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</si>
  <si>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</si>
  <si>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</si>
  <si>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</si>
  <si>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</si>
  <si>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</si>
  <si>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</si>
  <si>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</si>
  <si>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</si>
  <si>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</si>
  <si>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</si>
  <si>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</si>
  <si>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</si>
  <si>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</si>
  <si>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</si>
  <si>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</si>
  <si>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</si>
  <si>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</si>
  <si>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</si>
  <si>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</si>
  <si>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</si>
  <si>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</si>
  <si>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</si>
  <si>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</si>
  <si>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</si>
  <si>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</si>
  <si>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</si>
  <si>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</si>
  <si>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</si>
  <si>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</si>
  <si>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</si>
  <si>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</si>
  <si>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</si>
  <si>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</si>
  <si>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</si>
  <si>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</si>
  <si>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</si>
  <si>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</si>
  <si>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</si>
  <si>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</si>
  <si>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</si>
  <si>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</si>
  <si>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</si>
  <si>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</si>
  <si>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</si>
  <si>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</si>
  <si>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</si>
  <si>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</si>
  <si>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</si>
  <si>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</si>
  <si>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</si>
  <si>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</si>
  <si>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</si>
  <si>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</si>
  <si>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</si>
  <si>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</si>
  <si>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</si>
  <si>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</si>
  <si>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</si>
  <si>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</si>
  <si>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</si>
  <si>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</si>
  <si>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</si>
  <si>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</si>
  <si>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</si>
  <si>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</si>
  <si>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</si>
  <si>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</si>
  <si>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</si>
  <si>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</si>
  <si>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</si>
  <si>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</si>
  <si>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</si>
  <si>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</si>
  <si>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</si>
  <si>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</si>
  <si>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</si>
  <si>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</si>
  <si>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</si>
  <si>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</si>
  <si>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</si>
  <si>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</si>
  <si>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</si>
  <si>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</si>
  <si>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</si>
  <si>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</si>
  <si>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</si>
  <si>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</si>
  <si>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</si>
  <si>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</si>
  <si>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</si>
  <si>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</si>
  <si>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</si>
  <si>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</si>
  <si>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</si>
  <si>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</si>
  <si>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</si>
  <si>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</si>
  <si>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</si>
  <si>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</si>
  <si>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</si>
  <si>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</si>
  <si>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</si>
  <si>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</si>
  <si>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</si>
  <si>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</si>
  <si>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</si>
  <si>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</si>
  <si>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</si>
  <si>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</si>
  <si>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</si>
  <si>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</si>
  <si>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</si>
  <si>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</si>
  <si>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</si>
  <si>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</si>
  <si>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</si>
  <si>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</si>
  <si>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</si>
  <si>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</si>
  <si>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</si>
  <si>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</si>
  <si>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</si>
  <si>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</si>
  <si>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</si>
  <si>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</si>
  <si>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</si>
  <si>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</si>
  <si>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</si>
  <si>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</si>
  <si>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</si>
  <si>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</si>
  <si>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</si>
  <si>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</si>
  <si>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</si>
  <si>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</si>
  <si>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</si>
  <si>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</si>
  <si>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</si>
  <si>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</si>
  <si>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</si>
  <si>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</si>
  <si>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</si>
  <si>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</si>
  <si>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</si>
  <si>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</si>
  <si>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</si>
  <si>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</si>
  <si>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</si>
  <si>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</si>
  <si>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</si>
  <si>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</si>
  <si>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</si>
  <si>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</si>
  <si>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</si>
  <si>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</si>
  <si>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</si>
  <si>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</si>
  <si>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</si>
  <si>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</si>
  <si>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</si>
  <si>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</si>
  <si>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</si>
  <si>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</si>
  <si>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</si>
  <si>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</si>
  <si>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</si>
  <si>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</si>
  <si>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</si>
  <si>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</si>
  <si>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</si>
  <si>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</si>
  <si>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</si>
  <si>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</si>
  <si>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</si>
  <si>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</si>
  <si>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</si>
  <si>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</si>
  <si>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</si>
  <si>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</si>
  <si>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</si>
  <si>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</si>
  <si>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</si>
  <si>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</si>
  <si>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</si>
  <si>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</si>
  <si>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</si>
  <si>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</si>
  <si>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</si>
  <si>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</si>
  <si>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</si>
  <si>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</si>
  <si>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</si>
  <si>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</si>
  <si>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</si>
  <si>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</si>
  <si>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</si>
  <si>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</si>
  <si>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</si>
  <si>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</si>
  <si>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</si>
  <si>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</si>
  <si>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</si>
  <si>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</si>
  <si>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</si>
  <si>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</si>
  <si>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</si>
  <si>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</si>
  <si>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</si>
  <si>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</si>
  <si>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</si>
  <si>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</si>
  <si>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</si>
  <si>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</si>
  <si>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</si>
  <si>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</si>
  <si>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</si>
  <si>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</si>
  <si>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</si>
  <si>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</si>
  <si>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</si>
  <si>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</si>
  <si>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</si>
  <si>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</si>
  <si>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</si>
  <si>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</si>
  <si>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</si>
  <si>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</si>
  <si>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</si>
  <si>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</si>
  <si>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</si>
  <si>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</si>
  <si>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</si>
  <si>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</si>
  <si>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</si>
  <si>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</si>
  <si>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</si>
  <si>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</si>
  <si>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</si>
  <si>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</si>
  <si>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</si>
  <si>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</si>
  <si>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</si>
  <si>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</si>
  <si>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</si>
  <si>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</si>
  <si>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</si>
  <si>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</si>
  <si>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</si>
  <si>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</si>
  <si>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</si>
  <si>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</si>
  <si>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</si>
  <si>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</si>
  <si>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</si>
  <si>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</si>
  <si>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</si>
  <si>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</si>
  <si>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</si>
  <si>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</si>
  <si>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</si>
  <si>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</si>
  <si>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</si>
  <si>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</si>
  <si>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</si>
  <si>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</si>
  <si>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</si>
  <si>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</si>
  <si>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</si>
  <si>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</si>
  <si>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</si>
  <si>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</si>
  <si>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</si>
  <si>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</si>
  <si>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</si>
  <si>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</si>
  <si>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</si>
  <si>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</si>
  <si>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</si>
  <si>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</si>
  <si>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</si>
  <si>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</si>
  <si>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</si>
  <si>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</si>
  <si>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</si>
  <si>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</si>
  <si>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</si>
  <si>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</si>
  <si>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</si>
  <si>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</si>
  <si>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</si>
  <si>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</si>
  <si>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</si>
  <si>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</si>
  <si>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</si>
  <si>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</si>
  <si>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</si>
  <si>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</si>
  <si>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</si>
  <si>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</si>
  <si>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</si>
  <si>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</si>
  <si>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</si>
  <si>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</si>
  <si>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</si>
  <si>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</si>
  <si>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</si>
  <si>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</si>
  <si>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</si>
  <si>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</si>
  <si>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</si>
  <si>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</si>
  <si>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</si>
  <si>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</si>
  <si>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</si>
  <si>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</si>
  <si>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</si>
  <si>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</si>
  <si>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</si>
  <si>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</si>
  <si>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</si>
  <si>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</si>
  <si>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</si>
  <si>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</si>
  <si>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</si>
  <si>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</si>
  <si>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</si>
  <si>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</si>
  <si>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</si>
  <si>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</si>
  <si>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</si>
  <si>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</si>
  <si>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</si>
  <si>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</si>
  <si>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</si>
  <si>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</si>
  <si>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</si>
  <si>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</si>
  <si>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</si>
  <si>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</si>
  <si>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</si>
  <si>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</si>
  <si>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</si>
  <si>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</si>
  <si>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</si>
  <si>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</si>
  <si>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</si>
  <si>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</si>
  <si>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</si>
  <si>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</si>
  <si>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</si>
  <si>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</si>
  <si>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</si>
  <si>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</si>
  <si>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</si>
  <si>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</si>
  <si>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</si>
  <si>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</si>
  <si>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</si>
  <si>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</si>
  <si>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</si>
  <si>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</si>
  <si>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</si>
  <si>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</si>
  <si>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</si>
  <si>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</si>
  <si>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</si>
  <si>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</si>
  <si>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</si>
  <si>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</si>
  <si>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</si>
  <si>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</si>
  <si>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</si>
  <si>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</si>
  <si>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</si>
  <si>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</si>
  <si>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</si>
  <si>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</si>
  <si>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</si>
  <si>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</si>
  <si>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</si>
  <si>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</si>
  <si>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</si>
  <si>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</si>
  <si>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</si>
  <si>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</si>
  <si>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</si>
  <si>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</si>
  <si>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</si>
  <si>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</si>
  <si>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</si>
  <si>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</si>
  <si>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</si>
  <si>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</si>
  <si>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</si>
  <si>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</si>
  <si>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</si>
  <si>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</si>
  <si>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</si>
  <si>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</si>
  <si>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</si>
  <si>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</si>
  <si>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</si>
  <si>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</si>
  <si>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</si>
  <si>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</si>
  <si>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</si>
  <si>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</si>
  <si>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</si>
  <si>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</si>
  <si>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</si>
  <si>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</si>
  <si>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</si>
  <si>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</si>
  <si>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</si>
  <si>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</si>
  <si>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</si>
  <si>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</si>
  <si>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</si>
  <si>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</si>
  <si>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</si>
  <si>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</si>
  <si>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</si>
  <si>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</si>
  <si>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</si>
  <si>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</si>
  <si>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</si>
  <si>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</si>
  <si>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</si>
  <si>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</si>
  <si>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</si>
  <si>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</si>
  <si>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</si>
  <si>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</si>
  <si>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</si>
  <si>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</si>
  <si>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</si>
  <si>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</si>
  <si>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</si>
  <si>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</si>
  <si>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</si>
  <si>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</si>
  <si>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</si>
  <si>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</si>
  <si>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</si>
  <si>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</si>
  <si>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</si>
  <si>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</si>
  <si>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</si>
  <si>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</si>
  <si>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</si>
  <si>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</si>
  <si>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</si>
  <si>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</si>
  <si>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</si>
  <si>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</si>
  <si>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</si>
  <si>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</si>
  <si>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</si>
  <si>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</si>
  <si>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</si>
  <si>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</si>
  <si>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</si>
  <si>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</si>
  <si>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</si>
  <si>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</si>
  <si>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</si>
  <si>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</si>
  <si>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</si>
  <si>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</si>
  <si>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</si>
  <si>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</si>
  <si>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</si>
  <si>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</si>
  <si>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</si>
  <si>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</si>
  <si>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</si>
  <si>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</si>
  <si>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</si>
  <si>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</si>
  <si>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</si>
  <si>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</si>
  <si>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</si>
  <si>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</si>
  <si>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</si>
  <si>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</si>
  <si>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</si>
  <si>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</si>
  <si>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</si>
  <si>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</si>
  <si>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</si>
  <si>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</si>
  <si>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</si>
  <si>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</si>
  <si>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</si>
  <si>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</si>
  <si>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</si>
  <si>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</si>
  <si>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</si>
  <si>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</si>
  <si>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</si>
  <si>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</si>
  <si>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</si>
  <si>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</si>
  <si>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</si>
  <si>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</si>
  <si>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</si>
  <si>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</si>
  <si>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</si>
  <si>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</si>
  <si>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</si>
  <si>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</si>
  <si>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</si>
  <si>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</si>
  <si>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</si>
  <si>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</si>
  <si>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</si>
  <si>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</si>
  <si>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</si>
  <si>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</si>
  <si>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</si>
  <si>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</si>
  <si>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</si>
  <si>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</si>
  <si>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</si>
  <si>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</si>
  <si>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</si>
  <si>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</si>
  <si>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</si>
  <si>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</si>
  <si>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</si>
  <si>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</si>
  <si>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</si>
  <si>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</si>
  <si>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</si>
  <si>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</si>
  <si>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</si>
  <si>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</si>
  <si>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</si>
  <si>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</si>
  <si>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</si>
  <si>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</si>
  <si>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</si>
  <si>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</si>
  <si>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</si>
  <si>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</si>
  <si>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</si>
  <si>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</si>
  <si>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</si>
  <si>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</si>
  <si>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</si>
  <si>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</si>
  <si>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</si>
  <si>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</si>
  <si>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</si>
  <si>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</si>
  <si>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</si>
  <si>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</si>
  <si>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</si>
  <si>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</si>
  <si>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</si>
  <si>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</si>
  <si>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</si>
  <si>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</si>
  <si>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</si>
  <si>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</si>
  <si>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</si>
  <si>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</si>
  <si>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</si>
  <si>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</si>
  <si>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</si>
  <si>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</si>
  <si>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</si>
  <si>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</si>
  <si>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</si>
  <si>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</si>
  <si>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</si>
  <si>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</si>
  <si>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</si>
  <si>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</si>
  <si>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</si>
  <si>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</si>
  <si>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</si>
  <si>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</si>
  <si>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</si>
  <si>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</si>
  <si>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</si>
  <si>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</si>
  <si>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</si>
  <si>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</si>
  <si>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</si>
  <si>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</si>
  <si>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</si>
  <si>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</si>
  <si>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</si>
  <si>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</si>
  <si>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</si>
  <si>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</si>
  <si>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</si>
  <si>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</si>
  <si>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</si>
  <si>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</si>
  <si>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</si>
  <si>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</si>
  <si>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</si>
  <si>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</si>
  <si>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</si>
  <si>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</si>
  <si>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</si>
  <si>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</si>
  <si>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</si>
  <si>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</si>
  <si>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</si>
  <si>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</si>
  <si>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</si>
  <si>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</si>
  <si>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</si>
  <si>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</si>
  <si>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</si>
  <si>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</si>
  <si>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</si>
  <si>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</si>
  <si>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</si>
  <si>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</si>
  <si>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</si>
  <si>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</si>
  <si>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</si>
  <si>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</si>
  <si>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</si>
  <si>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</si>
  <si>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</si>
  <si>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</si>
  <si>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</si>
  <si>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</si>
  <si>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</si>
  <si>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</si>
  <si>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</si>
  <si>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</si>
  <si>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</si>
  <si>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</si>
  <si>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</si>
  <si>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</si>
  <si>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</si>
  <si>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</si>
  <si>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</si>
  <si>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</si>
  <si>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</si>
  <si>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</si>
  <si>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</si>
  <si>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</si>
  <si>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</si>
  <si>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</si>
  <si>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</si>
  <si>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</si>
  <si>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</si>
  <si>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</si>
  <si>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</si>
  <si>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</si>
  <si>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</si>
  <si>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</si>
  <si>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</si>
  <si>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</si>
  <si>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</si>
  <si>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</si>
  <si>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</si>
  <si>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</si>
  <si>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</si>
  <si>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</si>
  <si>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</si>
  <si>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</si>
  <si>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</si>
  <si>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</si>
  <si>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</si>
  <si>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</si>
  <si>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</si>
  <si>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</si>
  <si>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</si>
  <si>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</si>
  <si>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</si>
  <si>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</si>
  <si>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</si>
  <si>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</si>
  <si>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</si>
  <si>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</si>
  <si>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</si>
  <si>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</si>
  <si>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</si>
  <si>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</si>
  <si>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</si>
  <si>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</si>
  <si>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</si>
  <si>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</si>
  <si>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</si>
  <si>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</si>
  <si>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</si>
  <si>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</si>
  <si>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</si>
  <si>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</si>
  <si>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</si>
  <si>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</si>
  <si>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</si>
  <si>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</si>
  <si>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</si>
  <si>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</si>
  <si>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</si>
  <si>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</si>
  <si>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</si>
  <si>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</si>
  <si>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</si>
  <si>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</si>
  <si>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</si>
  <si>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</si>
  <si>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</si>
  <si>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</si>
  <si>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</si>
  <si>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</si>
  <si>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</si>
  <si>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</si>
  <si>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</si>
  <si>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</si>
  <si>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</si>
  <si>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</si>
  <si>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</si>
  <si>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</si>
  <si>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</si>
  <si>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</si>
  <si>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</si>
  <si>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</si>
  <si>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</si>
  <si>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</si>
  <si>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</si>
  <si>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</si>
  <si>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</si>
  <si>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</si>
  <si>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</si>
  <si>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</si>
  <si>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</si>
  <si>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</si>
  <si>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</si>
  <si>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</si>
  <si>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</si>
  <si>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</si>
  <si>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</si>
  <si>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</si>
  <si>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</si>
  <si>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</si>
  <si>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</si>
  <si>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</si>
  <si>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</si>
  <si>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</si>
  <si>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</si>
  <si>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</si>
  <si>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</si>
  <si>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</si>
  <si>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</si>
  <si>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</si>
  <si>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</si>
  <si>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</si>
  <si>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</si>
  <si>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</si>
  <si>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</si>
  <si>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</si>
  <si>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</si>
  <si>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</si>
  <si>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</si>
  <si>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</si>
  <si>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</si>
  <si>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</si>
  <si>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</si>
  <si>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</si>
  <si>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</si>
  <si>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</si>
  <si>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</si>
  <si>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</si>
  <si>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</si>
  <si>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</si>
  <si>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</si>
  <si>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</si>
  <si>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</si>
  <si>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</si>
  <si>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</si>
  <si>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</si>
  <si>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</si>
  <si>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</si>
  <si>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</si>
  <si>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</si>
  <si>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</si>
  <si>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</si>
  <si>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</si>
  <si>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</si>
  <si>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</si>
  <si>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</si>
  <si>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</si>
  <si>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</si>
  <si>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</si>
  <si>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</si>
  <si>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</si>
  <si>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</si>
  <si>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</si>
  <si>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</si>
  <si>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</si>
  <si>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</si>
  <si>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</si>
  <si>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</si>
  <si>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</si>
  <si>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</si>
  <si>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</si>
  <si>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</si>
  <si>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</si>
  <si>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</si>
  <si>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</si>
  <si>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</si>
  <si>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</si>
  <si>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</si>
  <si>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</si>
  <si>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</si>
  <si>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</si>
  <si>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</si>
  <si>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</si>
  <si>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</si>
  <si>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</si>
  <si>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</si>
  <si>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</si>
  <si>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</si>
  <si>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</si>
  <si>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</si>
  <si>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</si>
  <si>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</si>
  <si>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</si>
  <si>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</si>
  <si>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</si>
  <si>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</si>
  <si>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</si>
  <si>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</si>
  <si>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</si>
  <si>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</si>
  <si>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</si>
  <si>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</si>
  <si>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</si>
  <si>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</si>
  <si>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</si>
  <si>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</si>
  <si>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</si>
  <si>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</si>
  <si>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</si>
  <si>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</si>
  <si>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</si>
  <si>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</si>
  <si>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</si>
  <si>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</si>
  <si>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</si>
  <si>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</si>
  <si>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</si>
  <si>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</si>
  <si>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</si>
  <si>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</si>
  <si>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</si>
  <si>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</si>
  <si>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</si>
  <si>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</si>
  <si>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</si>
  <si>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</si>
  <si>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</si>
  <si>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</si>
  <si>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</si>
  <si>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</si>
  <si>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</si>
  <si>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</si>
  <si>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</si>
  <si>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</si>
  <si>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</si>
  <si>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</si>
  <si>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</si>
  <si>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</si>
  <si>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</si>
  <si>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</si>
  <si>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</si>
  <si>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</si>
  <si>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</si>
  <si>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</si>
  <si>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</si>
  <si>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</si>
  <si>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</si>
  <si>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</si>
  <si>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</si>
  <si>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</si>
  <si>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</si>
  <si>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</si>
  <si>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</si>
  <si>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</si>
  <si>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</si>
  <si>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</si>
  <si>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</si>
  <si>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</si>
  <si>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</si>
  <si>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</si>
  <si>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</si>
  <si>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</si>
  <si>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</si>
  <si>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</si>
  <si>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</si>
  <si>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</si>
  <si>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</si>
  <si>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</si>
  <si>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</si>
  <si>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</si>
  <si>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</si>
  <si>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</si>
  <si>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</si>
  <si>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</si>
  <si>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</si>
  <si>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</si>
  <si>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</si>
  <si>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</si>
  <si>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</si>
  <si>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</si>
  <si>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</si>
  <si>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</si>
  <si>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</si>
  <si>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</si>
  <si>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</si>
  <si>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</si>
  <si>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</si>
  <si>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</si>
  <si>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</si>
  <si>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</si>
  <si>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</si>
  <si>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</si>
  <si>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</si>
  <si>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</si>
  <si>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</si>
  <si>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</si>
  <si>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</si>
  <si>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</si>
  <si>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</si>
  <si>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</si>
  <si>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</si>
  <si>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</si>
  <si>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</si>
  <si>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</si>
  <si>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</si>
  <si>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</si>
  <si>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</si>
  <si>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</si>
  <si>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</si>
  <si>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</si>
  <si>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</si>
  <si>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</si>
  <si>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</si>
  <si>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</si>
  <si>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</si>
  <si>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</si>
  <si>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</si>
  <si>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</si>
  <si>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</si>
  <si>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</si>
  <si>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</si>
  <si>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</si>
  <si>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</si>
  <si>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</si>
  <si>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</si>
  <si>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</si>
  <si>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</si>
  <si>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</si>
  <si>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</si>
  <si>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</si>
  <si>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</si>
  <si>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</si>
  <si>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</si>
  <si>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</si>
  <si>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</si>
  <si>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</si>
  <si>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</si>
  <si>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</si>
  <si>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</si>
  <si>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</si>
  <si>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</si>
  <si>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</si>
  <si>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</si>
  <si>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</si>
  <si>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</si>
  <si>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</si>
  <si>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</si>
  <si>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</si>
  <si>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</si>
  <si>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</si>
  <si>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</si>
  <si>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</si>
  <si>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</si>
  <si>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</si>
  <si>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</si>
  <si>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</si>
  <si>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</si>
  <si>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</si>
  <si>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</si>
  <si>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</si>
  <si>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</si>
  <si>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</si>
  <si>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</si>
  <si>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</si>
  <si>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</si>
  <si>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</si>
  <si>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</si>
  <si>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</si>
  <si>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</si>
  <si>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</si>
  <si>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</si>
  <si>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</si>
  <si>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</si>
  <si>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</si>
  <si>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</si>
  <si>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</si>
  <si>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</si>
  <si>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</si>
  <si>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</si>
  <si>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</si>
  <si>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</si>
  <si>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</si>
  <si>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</si>
  <si>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</si>
  <si>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</si>
  <si>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</si>
  <si>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</si>
  <si>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</si>
  <si>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</si>
  <si>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</si>
  <si>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</si>
  <si>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</si>
  <si>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</si>
  <si>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</si>
  <si>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</si>
  <si>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</si>
  <si>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</si>
  <si>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</si>
  <si>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</si>
  <si>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</si>
  <si>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</si>
  <si>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</si>
  <si>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</si>
  <si>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</si>
  <si>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</si>
  <si>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</si>
  <si>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</si>
  <si>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</si>
  <si>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</si>
  <si>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</si>
  <si>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</si>
  <si>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</si>
  <si>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</si>
  <si>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</si>
  <si>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</si>
  <si>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</si>
  <si>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</si>
  <si>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</si>
  <si>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</si>
  <si>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</si>
  <si>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</si>
  <si>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</si>
  <si>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</si>
  <si>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</si>
  <si>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</si>
  <si>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</si>
  <si>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</si>
  <si>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</si>
  <si>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</si>
  <si>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</si>
  <si>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</si>
  <si>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</si>
  <si>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</si>
  <si>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</si>
  <si>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</si>
  <si>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</si>
  <si>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</si>
  <si>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</si>
  <si>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</si>
  <si>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</si>
  <si>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</si>
  <si>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</si>
  <si>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</si>
  <si>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</si>
  <si>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</si>
  <si>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</si>
  <si>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</si>
  <si>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</si>
  <si>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</si>
  <si>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</si>
  <si>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</si>
  <si>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</si>
  <si>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</si>
  <si>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</si>
  <si>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</si>
  <si>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</si>
  <si>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</si>
  <si>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</si>
  <si>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</si>
  <si>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</si>
  <si>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</si>
  <si>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</si>
  <si>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</si>
  <si>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</si>
  <si>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</si>
  <si>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</si>
  <si>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</si>
  <si>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</si>
  <si>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</si>
  <si>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</si>
  <si>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</si>
  <si>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</si>
  <si>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</si>
  <si>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</si>
  <si>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</si>
  <si>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</si>
  <si>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</si>
  <si>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</si>
  <si>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</si>
  <si>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</si>
  <si>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</si>
  <si>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</si>
  <si>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</si>
  <si>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</si>
  <si>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</si>
  <si>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</si>
  <si>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</si>
  <si>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</si>
  <si>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</si>
  <si>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</si>
  <si>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</si>
  <si>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</si>
  <si>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</si>
  <si>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</si>
  <si>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</si>
  <si>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</si>
  <si>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</si>
  <si>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</si>
  <si>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</si>
  <si>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</si>
  <si>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</si>
  <si>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</si>
  <si>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</si>
  <si>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</si>
  <si>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</si>
  <si>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</si>
  <si>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</si>
  <si>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</si>
  <si>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</si>
  <si>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</si>
  <si>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</si>
  <si>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</si>
  <si>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</si>
  <si>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</si>
  <si>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</si>
  <si>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</si>
  <si>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</si>
  <si>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</si>
  <si>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</si>
  <si>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</si>
  <si>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</si>
  <si>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</si>
  <si>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</si>
  <si>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</si>
  <si>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</si>
  <si>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</si>
  <si>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</si>
  <si>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</si>
  <si>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</si>
  <si>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</si>
  <si>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</si>
  <si>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</si>
  <si>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</si>
  <si>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</si>
  <si>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</si>
  <si>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</si>
  <si>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</si>
  <si>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</si>
  <si>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</si>
  <si>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</si>
  <si>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</si>
  <si>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</si>
  <si>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</si>
  <si>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</si>
  <si>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</si>
  <si>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</si>
  <si>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</si>
  <si>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</si>
  <si>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</si>
  <si>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</si>
  <si>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</si>
  <si>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</si>
  <si>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</si>
  <si>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</si>
  <si>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</si>
  <si>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</si>
  <si>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</si>
  <si>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</si>
  <si>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</si>
  <si>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</si>
  <si>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</si>
  <si>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</si>
  <si>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</si>
  <si>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</si>
  <si>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</si>
  <si>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</si>
  <si>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</si>
  <si>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</si>
  <si>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</si>
  <si>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</si>
  <si>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</si>
  <si>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</si>
  <si>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</si>
  <si>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</si>
  <si>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</si>
  <si>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</si>
  <si>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</si>
  <si>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</si>
  <si>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</si>
  <si>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</si>
  <si>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</si>
  <si>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</si>
  <si>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</si>
  <si>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</si>
  <si>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</si>
  <si>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</si>
  <si>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</si>
  <si>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</si>
  <si>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</si>
  <si>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</si>
  <si>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</si>
  <si>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</si>
  <si>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</si>
  <si>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</si>
  <si>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</si>
  <si>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</si>
  <si>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</si>
  <si>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</si>
  <si>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</si>
  <si>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</si>
  <si>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</si>
  <si>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</si>
  <si>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</si>
  <si>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</si>
  <si>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</si>
  <si>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</si>
  <si>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</si>
  <si>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</si>
  <si>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</si>
  <si>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</si>
  <si>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</si>
  <si>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</si>
  <si>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</si>
  <si>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</si>
  <si>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</si>
  <si>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</si>
  <si>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</si>
  <si>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</si>
  <si>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</si>
  <si>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</si>
  <si>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</si>
  <si>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</si>
  <si>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</si>
  <si>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</si>
  <si>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</si>
  <si>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</si>
  <si>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</si>
  <si>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</si>
  <si>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</si>
  <si>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</si>
  <si>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</si>
  <si>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</si>
  <si>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</si>
  <si>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</si>
  <si>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</si>
  <si>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</si>
  <si>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</si>
  <si>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</si>
  <si>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</si>
  <si>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</si>
  <si>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</si>
  <si>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</si>
  <si>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</si>
  <si>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</si>
  <si>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</si>
  <si>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</si>
  <si>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</si>
  <si>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</si>
  <si>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</si>
  <si>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</si>
  <si>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</si>
  <si>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</si>
  <si>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</si>
  <si>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</si>
  <si>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</si>
  <si>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</si>
  <si>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</si>
  <si>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</si>
  <si>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</si>
  <si>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</si>
  <si>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</si>
  <si>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</si>
  <si>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</si>
  <si>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</si>
  <si>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</si>
  <si>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</si>
  <si>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</si>
  <si>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</si>
  <si>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</si>
  <si>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</si>
  <si>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</si>
  <si>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</si>
  <si>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</si>
  <si>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</si>
  <si>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</si>
  <si>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</si>
  <si>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</si>
  <si>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</si>
  <si>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</si>
  <si>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</si>
  <si>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</si>
  <si>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</si>
  <si>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</si>
  <si>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</si>
  <si>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</si>
  <si>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</si>
  <si>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</si>
  <si>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</si>
  <si>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</si>
  <si>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</si>
  <si>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</si>
  <si>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</si>
  <si>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</si>
  <si>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</si>
  <si>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</si>
  <si>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</si>
  <si>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</si>
  <si>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</si>
  <si>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</si>
  <si>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</si>
  <si>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</si>
  <si>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</si>
  <si>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</si>
  <si>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</si>
  <si>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</si>
  <si>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</si>
  <si>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</si>
  <si>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</si>
  <si>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</si>
  <si>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</si>
  <si>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</si>
  <si>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</si>
  <si>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</si>
  <si>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</si>
  <si>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</si>
  <si>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</si>
  <si>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</si>
  <si>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</si>
  <si>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</si>
  <si>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</si>
  <si>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</si>
  <si>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</si>
  <si>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</si>
  <si>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</si>
  <si>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</si>
  <si>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</si>
  <si>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</si>
  <si>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</si>
  <si>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</si>
  <si>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</si>
  <si>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</si>
  <si>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</si>
  <si>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</si>
  <si>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</si>
  <si>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</si>
  <si>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</si>
  <si>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</si>
  <si>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</si>
  <si>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</si>
  <si>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</si>
  <si>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</si>
  <si>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</si>
  <si>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</si>
  <si>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</si>
  <si>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</si>
  <si>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</si>
  <si>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</si>
  <si>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</si>
  <si>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</si>
  <si>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</si>
  <si>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</si>
  <si>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</si>
  <si>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</si>
  <si>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</si>
  <si>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</si>
  <si>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</si>
  <si>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</si>
  <si>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</si>
  <si>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</si>
  <si>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</si>
  <si>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</si>
  <si>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</si>
  <si>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</si>
  <si>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</si>
  <si>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</si>
  <si>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</si>
  <si>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</si>
  <si>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</si>
  <si>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</si>
  <si>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</si>
  <si>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</si>
  <si>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</si>
  <si>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</si>
  <si>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</si>
  <si>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</si>
  <si>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</si>
  <si>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</si>
  <si>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</si>
  <si>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</si>
  <si>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</si>
  <si>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</si>
  <si>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</si>
  <si>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</si>
  <si>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</si>
  <si>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</si>
  <si>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</si>
  <si>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</si>
  <si>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</si>
  <si>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</si>
  <si>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</si>
  <si>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</si>
  <si>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</si>
  <si>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</si>
  <si>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</si>
  <si>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</si>
  <si>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</si>
  <si>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</si>
  <si>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</si>
  <si>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</si>
  <si>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</si>
  <si>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</si>
  <si>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</si>
  <si>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</si>
  <si>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</si>
  <si>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</si>
  <si>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</si>
  <si>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</si>
  <si>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</si>
  <si>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</si>
  <si>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</si>
  <si>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</si>
  <si>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</si>
  <si>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</si>
  <si>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</si>
  <si>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</si>
  <si>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</si>
  <si>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</si>
  <si>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</si>
  <si>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</si>
  <si>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</si>
  <si>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</si>
  <si>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</si>
  <si>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</si>
  <si>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</si>
  <si>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</si>
  <si>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</si>
  <si>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</si>
  <si>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</si>
  <si>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</si>
  <si>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</si>
  <si>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</si>
  <si>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</si>
  <si>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</si>
  <si>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</si>
  <si>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</si>
  <si>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</si>
  <si>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</si>
  <si>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</si>
  <si>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</si>
  <si>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</si>
  <si>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</si>
  <si>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</si>
  <si>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</si>
  <si>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</si>
  <si>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</si>
  <si>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</si>
  <si>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</si>
  <si>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</si>
  <si>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</si>
  <si>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</si>
  <si>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</si>
  <si>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</si>
  <si>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</si>
  <si>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</si>
  <si>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</si>
  <si>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</si>
  <si>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</si>
  <si>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</si>
  <si>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</si>
  <si>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</si>
  <si>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</si>
  <si>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</si>
  <si>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</si>
  <si>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</si>
  <si>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</si>
  <si>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</si>
  <si>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</si>
  <si>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</si>
  <si>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</si>
  <si>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</si>
  <si>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</si>
  <si>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</si>
  <si>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</si>
  <si>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</si>
  <si>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</si>
  <si>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</si>
  <si>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</si>
  <si>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</si>
  <si>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</si>
  <si>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</si>
  <si>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</si>
  <si>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</si>
  <si>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</si>
  <si>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</si>
  <si>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</si>
  <si>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</si>
  <si>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</si>
  <si>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</si>
  <si>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</si>
  <si>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</si>
  <si>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</si>
  <si>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</si>
  <si>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</si>
  <si>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</si>
  <si>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</si>
  <si>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</si>
  <si>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</si>
  <si>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</si>
  <si>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</si>
  <si>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</si>
  <si>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</si>
  <si>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</si>
  <si>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</si>
  <si>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</si>
  <si>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</si>
  <si>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</si>
  <si>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</si>
  <si>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</si>
  <si>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</si>
  <si>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</si>
  <si>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</si>
  <si>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</si>
  <si>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</si>
  <si>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</si>
  <si>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</si>
  <si>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</si>
  <si>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</si>
  <si>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</si>
  <si>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</si>
  <si>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</si>
  <si>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</si>
  <si>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</si>
  <si>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</si>
  <si>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</si>
  <si>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</si>
  <si>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</si>
  <si>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</si>
  <si>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</si>
  <si>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</si>
  <si>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</si>
  <si>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</si>
  <si>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</si>
  <si>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</si>
  <si>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</si>
  <si>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</si>
  <si>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</si>
  <si>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</si>
  <si>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</si>
  <si>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</si>
  <si>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</si>
  <si>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</si>
  <si>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</si>
  <si>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</si>
  <si>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</si>
  <si>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</si>
  <si>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</si>
  <si>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</si>
  <si>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</si>
  <si>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</si>
  <si>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</si>
  <si>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</si>
  <si>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</si>
  <si>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</si>
  <si>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</si>
  <si>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</si>
  <si>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</si>
  <si>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</si>
  <si>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</si>
  <si>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</si>
  <si>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</si>
  <si>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</si>
  <si>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</si>
  <si>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</si>
  <si>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</si>
  <si>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</si>
  <si>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</si>
  <si>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</si>
  <si>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</si>
  <si>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</si>
  <si>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</si>
  <si>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</si>
  <si>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</si>
  <si>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</si>
  <si>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</si>
  <si>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</si>
  <si>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</si>
  <si>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</si>
  <si>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</si>
  <si>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</si>
  <si>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</si>
  <si>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</si>
  <si>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</si>
  <si>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</si>
  <si>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</si>
  <si>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</si>
  <si>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</si>
  <si>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</si>
  <si>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</si>
  <si>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</si>
  <si>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</si>
  <si>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</si>
  <si>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</si>
  <si>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</si>
  <si>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</si>
  <si>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</si>
  <si>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</si>
  <si>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</si>
  <si>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</si>
  <si>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</si>
  <si>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</si>
  <si>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</si>
  <si>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</si>
  <si>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</si>
  <si>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</si>
  <si>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</si>
  <si>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</si>
  <si>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</si>
  <si>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</si>
  <si>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</si>
  <si>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</si>
  <si>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</si>
  <si>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</si>
  <si>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</si>
  <si>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</si>
  <si>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</si>
  <si>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</si>
  <si>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</si>
  <si>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</si>
  <si>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</si>
  <si>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</si>
  <si>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</si>
  <si>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</si>
  <si>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</si>
  <si>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</si>
  <si>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</si>
  <si>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</si>
  <si>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</si>
  <si>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</si>
  <si>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</si>
  <si>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</si>
  <si>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</si>
  <si>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</si>
  <si>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</si>
  <si>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</si>
  <si>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</si>
  <si>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</si>
  <si>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</si>
  <si>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</si>
  <si>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</si>
  <si>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</si>
  <si>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</si>
  <si>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</si>
  <si>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</si>
  <si>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</si>
  <si>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</si>
  <si>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</si>
  <si>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</si>
  <si>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</si>
  <si>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</si>
  <si>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</si>
  <si>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</si>
  <si>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</si>
  <si>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</si>
  <si>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</si>
  <si>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</si>
  <si>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</si>
  <si>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</si>
  <si>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</si>
  <si>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</si>
  <si>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</si>
  <si>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</si>
  <si>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</si>
  <si>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</si>
  <si>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</si>
  <si>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</si>
  <si>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</si>
  <si>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</si>
  <si>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</si>
  <si>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</si>
  <si>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</si>
  <si>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</si>
  <si>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</si>
  <si>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</si>
  <si>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</si>
  <si>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</si>
  <si>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</si>
  <si>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</si>
  <si>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</si>
  <si>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</si>
  <si>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</si>
  <si>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</si>
  <si>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</si>
  <si>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</si>
  <si>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</si>
  <si>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</si>
  <si>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</si>
  <si>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</si>
  <si>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</si>
  <si>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</si>
  <si>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</si>
  <si>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</si>
  <si>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</si>
  <si>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</si>
  <si>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</si>
  <si>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</si>
  <si>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</si>
  <si>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</si>
  <si>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</si>
  <si>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</si>
  <si>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</si>
  <si>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</si>
  <si>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</si>
  <si>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</si>
  <si>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</si>
  <si>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</si>
  <si>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</si>
  <si>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</si>
  <si>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</si>
  <si>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</si>
  <si>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</si>
  <si>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</si>
  <si>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</si>
  <si>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</si>
  <si>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</si>
  <si>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</si>
  <si>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</si>
  <si>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</si>
  <si>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</si>
  <si>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</si>
  <si>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</si>
  <si>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</si>
  <si>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</si>
  <si>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</si>
  <si>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</si>
  <si>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</si>
  <si>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</si>
  <si>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</si>
  <si>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</si>
  <si>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</si>
  <si>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</si>
  <si>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</si>
  <si>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</si>
  <si>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</si>
  <si>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</si>
  <si>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</si>
  <si>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</si>
  <si>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</si>
  <si>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</si>
  <si>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</si>
  <si>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</si>
  <si>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</si>
  <si>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</si>
  <si>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</si>
  <si>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</si>
  <si>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</si>
  <si>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</si>
  <si>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</si>
  <si>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</si>
  <si>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</si>
  <si>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</si>
  <si>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</si>
  <si>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</si>
  <si>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</si>
  <si>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</si>
  <si>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</si>
  <si>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</si>
  <si>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</si>
  <si>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</si>
  <si>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</si>
  <si>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</si>
  <si>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</si>
  <si>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</si>
  <si>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</si>
  <si>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</si>
  <si>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</si>
  <si>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</si>
  <si>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</si>
  <si>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</si>
  <si>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</si>
  <si>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</si>
  <si>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</si>
  <si>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</si>
  <si>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</si>
  <si>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</si>
  <si>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</si>
  <si>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</si>
  <si>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</si>
  <si>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</si>
  <si>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</si>
  <si>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</si>
  <si>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</si>
  <si>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</si>
  <si>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</si>
  <si>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</si>
  <si>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</si>
  <si>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</si>
  <si>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</si>
  <si>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</si>
  <si>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</si>
  <si>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</si>
  <si>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</si>
  <si>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</si>
  <si>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</si>
  <si>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</si>
  <si>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</si>
  <si>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</si>
  <si>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</si>
  <si>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</si>
  <si>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</si>
  <si>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</si>
  <si>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</si>
  <si>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</si>
  <si>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</si>
  <si>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</si>
  <si>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</si>
  <si>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</si>
  <si>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</si>
  <si>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</si>
  <si>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</si>
  <si>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</si>
  <si>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</si>
  <si>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</si>
  <si>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</si>
  <si>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</si>
  <si>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</si>
  <si>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</si>
  <si>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</si>
  <si>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</si>
  <si>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</si>
  <si>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</si>
  <si>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</si>
  <si>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</si>
  <si>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</si>
  <si>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</si>
  <si>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</si>
  <si>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</si>
  <si>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</si>
  <si>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</si>
  <si>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</si>
  <si>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</si>
  <si>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</si>
  <si>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</si>
  <si>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</si>
  <si>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</si>
  <si>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</si>
  <si>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</si>
  <si>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</si>
  <si>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</si>
  <si>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</si>
  <si>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</si>
  <si>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</si>
  <si>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</si>
  <si>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</si>
  <si>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</si>
  <si>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</si>
  <si>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</si>
  <si>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</si>
  <si>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</si>
  <si>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</si>
  <si>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</si>
  <si>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</si>
  <si>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</si>
  <si>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</si>
  <si>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</si>
  <si>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</si>
  <si>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</si>
  <si>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</si>
  <si>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</si>
  <si>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</si>
  <si>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</si>
  <si>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</si>
  <si>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</si>
  <si>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</si>
  <si>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</si>
  <si>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</si>
  <si>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</si>
  <si>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</si>
  <si>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</si>
  <si>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</si>
  <si>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</si>
  <si>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</si>
  <si>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</si>
  <si>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</si>
  <si>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</si>
  <si>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</si>
  <si>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</si>
  <si>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</si>
  <si>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</si>
  <si>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</si>
  <si>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</si>
  <si>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</si>
  <si>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</si>
  <si>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</si>
  <si>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</si>
  <si>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</si>
  <si>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</si>
  <si>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</si>
  <si>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</si>
  <si>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</si>
  <si>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</si>
  <si>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</si>
  <si>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</si>
  <si>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</si>
  <si>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</si>
  <si>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</si>
  <si>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</si>
  <si>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</si>
  <si>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</si>
  <si>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</si>
  <si>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</si>
  <si>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</si>
  <si>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</si>
  <si>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</si>
  <si>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</si>
  <si>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</si>
  <si>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</si>
  <si>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</si>
  <si>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</si>
  <si>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</si>
  <si>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</si>
  <si>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</si>
  <si>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</si>
  <si>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</si>
  <si>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</si>
  <si>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</si>
  <si>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</si>
  <si>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</si>
  <si>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</si>
  <si>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</si>
  <si>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</si>
  <si>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</si>
  <si>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</si>
  <si>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</si>
  <si>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</si>
  <si>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</si>
  <si>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</si>
  <si>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</si>
  <si>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</si>
  <si>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</si>
  <si>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</si>
  <si>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</si>
  <si>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</si>
  <si>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</si>
  <si>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</si>
  <si>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</si>
  <si>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</si>
  <si>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</si>
  <si>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</si>
  <si>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</si>
  <si>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</si>
  <si>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</si>
  <si>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</si>
  <si>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</si>
  <si>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</si>
  <si>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</si>
  <si>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</si>
  <si>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</si>
  <si>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</si>
  <si>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</si>
  <si>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</si>
  <si>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</si>
  <si>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</si>
  <si>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</si>
  <si>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</si>
  <si>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</si>
  <si>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</si>
  <si>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</si>
  <si>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</si>
  <si>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</si>
  <si>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</si>
  <si>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</si>
  <si>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</si>
  <si>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</si>
  <si>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</si>
  <si>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</si>
  <si>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</si>
  <si>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</si>
  <si>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</si>
  <si>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</si>
  <si>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</si>
  <si>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</si>
  <si>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</si>
  <si>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</si>
  <si>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</si>
  <si>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</si>
  <si>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</si>
  <si>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</si>
  <si>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</si>
  <si>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</si>
  <si>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</si>
  <si>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</si>
  <si>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</si>
  <si>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</si>
  <si>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</si>
  <si>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</si>
  <si>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</si>
  <si>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</si>
  <si>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</si>
  <si>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</si>
  <si>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</si>
  <si>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</si>
  <si>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</si>
  <si>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</si>
  <si>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</si>
  <si>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</si>
  <si>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</si>
  <si>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</si>
  <si>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</si>
  <si>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</si>
  <si>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</si>
  <si>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</si>
  <si>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</si>
  <si>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</si>
  <si>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</si>
  <si>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</si>
  <si>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</si>
  <si>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</si>
  <si>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</si>
  <si>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</si>
  <si>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</si>
  <si>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</si>
  <si>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</si>
  <si>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</si>
  <si>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</si>
  <si>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</si>
  <si>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</si>
  <si>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</si>
  <si>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</si>
  <si>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</si>
  <si>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</si>
  <si>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</si>
  <si>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</si>
  <si>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</si>
  <si>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</si>
  <si>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</si>
  <si>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</si>
  <si>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</si>
  <si>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</si>
  <si>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</si>
  <si>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</si>
  <si>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</si>
  <si>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</si>
  <si>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</si>
  <si>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</si>
  <si>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</si>
  <si>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</si>
  <si>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</si>
  <si>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</si>
  <si>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</si>
  <si>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</si>
  <si>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</si>
  <si>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</si>
  <si>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</si>
  <si>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</si>
  <si>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</si>
  <si>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</si>
  <si>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</si>
  <si>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</si>
  <si>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</si>
  <si>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</si>
  <si>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</si>
  <si>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</si>
  <si>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</si>
  <si>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</si>
  <si>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</si>
  <si>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</si>
  <si>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</si>
  <si>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</si>
  <si>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</si>
  <si>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</si>
  <si>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</si>
  <si>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</si>
  <si>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</si>
  <si>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</si>
  <si>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</si>
  <si>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</si>
  <si>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</si>
  <si>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</si>
  <si>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</si>
  <si>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</si>
  <si>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</si>
  <si>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</si>
  <si>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</si>
  <si>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</si>
  <si>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</si>
  <si>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</si>
  <si>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</si>
  <si>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</si>
  <si>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</si>
  <si>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</si>
  <si>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</si>
  <si>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</si>
  <si>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</si>
  <si>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</si>
  <si>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</si>
  <si>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</si>
  <si>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</si>
  <si>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</si>
  <si>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</si>
  <si>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</si>
  <si>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</si>
  <si>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</si>
  <si>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</si>
  <si>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</si>
  <si>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</si>
  <si>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</si>
  <si>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</si>
  <si>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</si>
  <si>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</si>
  <si>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</si>
  <si>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</si>
  <si>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</si>
  <si>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</si>
  <si>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</si>
  <si>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</si>
  <si>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</si>
  <si>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</si>
  <si>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</si>
  <si>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</si>
  <si>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</si>
  <si>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</si>
  <si>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</si>
  <si>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</si>
  <si>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</si>
  <si>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</si>
  <si>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</si>
  <si>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</si>
  <si>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</si>
  <si>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</si>
  <si>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</si>
  <si>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</si>
  <si>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</si>
  <si>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</si>
  <si>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</si>
  <si>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</si>
  <si>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</si>
  <si>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</si>
  <si>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</si>
  <si>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</si>
  <si>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</si>
  <si>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</si>
  <si>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</si>
  <si>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</si>
  <si>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</si>
  <si>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</si>
  <si>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</si>
  <si>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</si>
  <si>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</si>
  <si>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</si>
  <si>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</si>
  <si>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</si>
  <si>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</si>
  <si>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</si>
  <si>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</si>
  <si>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</si>
  <si>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</si>
  <si>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</si>
  <si>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</si>
  <si>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</si>
  <si>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</si>
  <si>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</si>
  <si>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</si>
  <si>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</si>
  <si>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</si>
  <si>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</si>
  <si>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</si>
  <si>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</si>
  <si>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</si>
  <si>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</si>
  <si>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</si>
  <si>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</si>
  <si>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</si>
  <si>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</si>
  <si>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</si>
  <si>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</si>
  <si>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</si>
  <si>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</si>
  <si>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</si>
  <si>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</si>
  <si>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</si>
  <si>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</si>
  <si>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</si>
  <si>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</si>
  <si>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</si>
  <si>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</si>
  <si>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</si>
  <si>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</si>
  <si>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</si>
  <si>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</si>
  <si>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</si>
  <si>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</si>
  <si>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</si>
  <si>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</si>
  <si>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</si>
  <si>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</si>
  <si>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</si>
  <si>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</si>
  <si>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</si>
  <si>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</si>
  <si>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</si>
  <si>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</si>
  <si>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</si>
  <si>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</si>
  <si>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</si>
  <si>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</si>
  <si>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</si>
  <si>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</si>
  <si>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</si>
  <si>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</si>
  <si>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</si>
  <si>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</si>
  <si>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</si>
  <si>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</si>
  <si>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</si>
  <si>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</si>
  <si>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</si>
  <si>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</si>
  <si>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</si>
  <si>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</si>
  <si>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</si>
  <si>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</si>
  <si>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</si>
  <si>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</si>
  <si>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</si>
  <si>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</si>
  <si>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</si>
  <si>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</si>
  <si>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</si>
  <si>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</si>
  <si>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</si>
  <si>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</si>
  <si>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</si>
  <si>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</si>
  <si>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</si>
  <si>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</si>
  <si>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</si>
  <si>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</si>
  <si>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</si>
  <si>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</si>
  <si>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</si>
  <si>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</si>
  <si>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</si>
  <si>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</si>
  <si>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</si>
  <si>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</si>
  <si>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</si>
  <si>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</si>
  <si>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</si>
  <si>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</si>
  <si>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</si>
  <si>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</si>
  <si>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</si>
  <si>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</si>
  <si>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</si>
  <si>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</si>
  <si>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</si>
  <si>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</si>
  <si>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</si>
  <si>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</si>
  <si>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</si>
  <si>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</si>
  <si>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</si>
  <si>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</si>
  <si>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</si>
  <si>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</si>
  <si>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</si>
  <si>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</si>
  <si>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</si>
  <si>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</si>
  <si>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</si>
  <si>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</si>
  <si>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</si>
  <si>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</si>
  <si>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</si>
  <si>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</si>
  <si>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</si>
  <si>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</si>
  <si>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</si>
  <si>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</si>
  <si>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</si>
  <si>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</si>
  <si>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</si>
  <si>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</si>
  <si>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</si>
  <si>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</si>
  <si>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</si>
  <si>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</si>
  <si>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</si>
  <si>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</si>
  <si>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</si>
  <si>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</si>
  <si>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</si>
  <si>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</si>
  <si>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</si>
  <si>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</si>
  <si>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</si>
  <si>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</si>
  <si>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</si>
  <si>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</si>
  <si>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</si>
  <si>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</si>
  <si>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</si>
  <si>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</si>
  <si>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</si>
  <si>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</si>
  <si>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</si>
  <si>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</si>
  <si>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</si>
  <si>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</si>
  <si>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</si>
  <si>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</si>
  <si>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</si>
  <si>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</si>
  <si>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</si>
  <si>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</si>
  <si>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</si>
  <si>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</si>
  <si>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</si>
  <si>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</si>
  <si>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</si>
  <si>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</si>
  <si>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</si>
  <si>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</si>
  <si>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</si>
  <si>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</si>
  <si>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</si>
  <si>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</si>
  <si>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</si>
  <si>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</si>
  <si>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</si>
  <si>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</si>
  <si>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</si>
  <si>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</si>
  <si>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</si>
  <si>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</si>
  <si>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</si>
  <si>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</si>
  <si>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</si>
  <si>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</si>
  <si>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</si>
  <si>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</si>
  <si>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</si>
  <si>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</si>
  <si>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</si>
  <si>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</si>
  <si>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</si>
  <si>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</si>
  <si>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</si>
  <si>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</si>
  <si>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</si>
  <si>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</si>
  <si>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</si>
  <si>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</si>
  <si>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</si>
  <si>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</si>
  <si>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</si>
  <si>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</si>
  <si>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</si>
  <si>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</si>
  <si>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</si>
  <si>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</si>
  <si>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</si>
  <si>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</si>
  <si>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</si>
  <si>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</si>
  <si>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</si>
  <si>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</si>
  <si>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</si>
  <si>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</si>
  <si>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</si>
  <si>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</si>
  <si>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</si>
  <si>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</si>
  <si>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</si>
  <si>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</si>
  <si>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</si>
  <si>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</si>
  <si>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</si>
  <si>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</si>
  <si>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</si>
  <si>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</si>
  <si>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</si>
  <si>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</si>
  <si>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</si>
  <si>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</si>
  <si>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</si>
  <si>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</si>
  <si>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</si>
  <si>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</si>
  <si>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</si>
  <si>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</si>
  <si>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</si>
  <si>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</si>
  <si>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</si>
  <si>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</si>
  <si>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</si>
  <si>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</si>
  <si>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</si>
  <si>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</si>
  <si>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</si>
  <si>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</si>
  <si>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</si>
  <si>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</si>
  <si>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</si>
  <si>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</si>
  <si>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</si>
  <si>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</si>
  <si>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</si>
  <si>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</si>
  <si>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</si>
  <si>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</si>
  <si>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</si>
  <si>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</si>
  <si>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</si>
  <si>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</si>
  <si>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</si>
  <si>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</si>
  <si>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</si>
  <si>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</si>
  <si>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</si>
  <si>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</si>
  <si>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</si>
  <si>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</si>
  <si>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</si>
  <si>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</si>
  <si>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</si>
  <si>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</si>
  <si>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</si>
  <si>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</si>
  <si>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</si>
  <si>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</si>
  <si>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</si>
  <si>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</si>
  <si>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</si>
  <si>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</si>
  <si>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</si>
  <si>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</si>
  <si>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</si>
  <si>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</si>
  <si>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</si>
  <si>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</si>
  <si>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</si>
  <si>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</si>
  <si>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</si>
  <si>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</si>
  <si>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</si>
  <si>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</si>
  <si>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</si>
  <si>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</si>
  <si>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</si>
  <si>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</si>
  <si>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</si>
  <si>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</si>
  <si>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</si>
  <si>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</si>
  <si>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</si>
  <si>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</si>
  <si>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</si>
  <si>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</si>
  <si>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</si>
  <si>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</si>
  <si>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</si>
  <si>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</si>
  <si>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</si>
  <si>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</si>
  <si>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</si>
  <si>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</si>
  <si>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</si>
  <si>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</si>
  <si>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</si>
  <si>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</si>
  <si>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</si>
  <si>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</si>
  <si>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</si>
  <si>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</si>
  <si>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</si>
  <si>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</si>
  <si>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</si>
  <si>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</si>
  <si>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</si>
  <si>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</si>
  <si>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</si>
  <si>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</si>
  <si>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</si>
  <si>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</si>
  <si>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</si>
  <si>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</si>
  <si>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</si>
  <si>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</si>
  <si>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</si>
  <si>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</si>
  <si>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</si>
  <si>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</si>
  <si>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</si>
  <si>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</si>
  <si>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</si>
  <si>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</si>
  <si>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</si>
  <si>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</si>
  <si>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</si>
  <si>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</si>
  <si>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</si>
  <si>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</si>
  <si>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</si>
  <si>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</si>
  <si>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</si>
  <si>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</si>
  <si>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</si>
  <si>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</si>
  <si>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</si>
  <si>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</si>
  <si>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</si>
  <si>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</si>
  <si>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</si>
  <si>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</si>
  <si>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</si>
  <si>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</si>
  <si>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</si>
  <si>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</si>
  <si>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</si>
  <si>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</si>
  <si>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</si>
  <si>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</si>
  <si>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</si>
  <si>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</si>
  <si>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</si>
  <si>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</si>
  <si>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</si>
  <si>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</si>
  <si>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</si>
  <si>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</si>
  <si>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</si>
  <si>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</si>
  <si>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</si>
  <si>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</si>
  <si>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</si>
  <si>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</si>
  <si>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</si>
  <si>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</si>
  <si>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</si>
  <si>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</si>
  <si>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</si>
  <si>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</si>
  <si>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</si>
  <si>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</si>
  <si>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</si>
  <si>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</si>
  <si>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</si>
  <si>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</si>
  <si>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</si>
  <si>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</si>
  <si>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</si>
  <si>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</si>
  <si>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</si>
  <si>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</si>
  <si>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</si>
  <si>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</si>
  <si>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</si>
  <si>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</si>
  <si>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</si>
  <si>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</si>
  <si>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</si>
  <si>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</si>
  <si>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</si>
  <si>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</si>
  <si>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</si>
  <si>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</si>
  <si>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</si>
  <si>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</si>
  <si>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</si>
  <si>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</si>
  <si>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</si>
  <si>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</si>
  <si>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</si>
  <si>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</si>
  <si>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</si>
  <si>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</si>
  <si>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</si>
  <si>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</si>
  <si>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</si>
  <si>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</si>
  <si>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</si>
  <si>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</si>
  <si>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</si>
  <si>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</si>
  <si>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</si>
  <si>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</si>
  <si>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</si>
  <si>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</si>
  <si>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</si>
  <si>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</si>
  <si>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</si>
  <si>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</si>
  <si>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</si>
  <si>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</si>
  <si>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</si>
  <si>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</si>
  <si>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</si>
  <si>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</si>
  <si>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</si>
  <si>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</si>
  <si>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</si>
  <si>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</si>
  <si>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</si>
  <si>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</si>
  <si>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</si>
  <si>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</si>
  <si>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</si>
  <si>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</si>
  <si>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</si>
  <si>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</si>
  <si>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</si>
  <si>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</si>
  <si>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</si>
  <si>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</si>
  <si>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</si>
  <si>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</si>
  <si>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</si>
  <si>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</si>
  <si>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</si>
  <si>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</si>
  <si>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</si>
  <si>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</si>
  <si>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</si>
  <si>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</si>
  <si>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</si>
  <si>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</si>
  <si>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</si>
  <si>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</si>
  <si>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</si>
  <si>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</si>
  <si>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</si>
  <si>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</si>
  <si>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</si>
  <si>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</si>
  <si>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</si>
  <si>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</si>
  <si>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</si>
  <si>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</si>
  <si>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</si>
  <si>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</si>
  <si>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</si>
  <si>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</si>
  <si>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</si>
  <si>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</si>
  <si>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</si>
  <si>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</si>
  <si>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</si>
  <si>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</si>
  <si>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</si>
  <si>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</si>
  <si>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</si>
  <si>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</si>
  <si>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</si>
  <si>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</si>
  <si>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</si>
  <si>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</si>
  <si>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</si>
  <si>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</si>
  <si>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</si>
  <si>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</si>
  <si>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</si>
  <si>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</si>
  <si>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</si>
  <si>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</si>
  <si>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</si>
  <si>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</si>
  <si>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</si>
  <si>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</si>
  <si>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</si>
  <si>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</si>
  <si>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</si>
  <si>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</si>
  <si>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</si>
  <si>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</si>
  <si>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</si>
  <si>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</si>
  <si>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</si>
  <si>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</si>
  <si>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</si>
  <si>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</si>
  <si>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</si>
  <si>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</si>
  <si>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</si>
  <si>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</si>
  <si>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</si>
  <si>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</si>
  <si>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</si>
  <si>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</si>
  <si>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</si>
  <si>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</si>
  <si>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</si>
  <si>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</si>
  <si>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</si>
  <si>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</si>
  <si>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</si>
  <si>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</si>
  <si>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</si>
  <si>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</si>
  <si>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</si>
  <si>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</si>
  <si>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</si>
  <si>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</si>
  <si>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</si>
  <si>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</si>
  <si>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</si>
  <si>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</si>
  <si>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</si>
  <si>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</si>
  <si>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</si>
  <si>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</si>
  <si>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</si>
  <si>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</si>
  <si>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</si>
  <si>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</si>
  <si>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</si>
  <si>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</si>
  <si>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</si>
  <si>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</si>
  <si>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</si>
  <si>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</si>
  <si>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</si>
  <si>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</si>
  <si>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</si>
  <si>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</si>
  <si>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</si>
  <si>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</si>
  <si>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</si>
  <si>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</si>
  <si>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</si>
  <si>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</si>
  <si>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</si>
  <si>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</si>
  <si>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</si>
  <si>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</si>
  <si>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</si>
  <si>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</si>
  <si>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</si>
  <si>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</si>
  <si>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</si>
  <si>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</si>
  <si>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</si>
  <si>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</si>
  <si>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</si>
  <si>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</si>
  <si>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</si>
  <si>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</si>
  <si>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</si>
  <si>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</si>
  <si>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</si>
  <si>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</si>
  <si>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</si>
  <si>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</si>
  <si>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</si>
  <si>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</si>
  <si>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</si>
  <si>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</si>
  <si>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</si>
  <si>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</si>
  <si>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</si>
  <si>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</si>
  <si>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</si>
  <si>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</si>
  <si>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</si>
  <si>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</si>
  <si>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</si>
  <si>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</si>
  <si>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</si>
  <si>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</si>
  <si>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</si>
  <si>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</si>
  <si>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</si>
  <si>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</si>
  <si>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</si>
  <si>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</si>
  <si>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</si>
  <si>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</si>
  <si>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</si>
  <si>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</si>
  <si>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</si>
  <si>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</si>
  <si>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</si>
  <si>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</si>
  <si>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</si>
  <si>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</si>
  <si>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</si>
  <si>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</si>
  <si>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</si>
  <si>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</si>
  <si>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</si>
  <si>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</si>
  <si>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</si>
  <si>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</si>
  <si>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</si>
  <si>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</si>
  <si>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</si>
  <si>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</si>
  <si>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</si>
  <si>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</si>
  <si>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</si>
  <si>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</si>
  <si>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</si>
  <si>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</si>
  <si>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</si>
  <si>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</si>
  <si>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</si>
  <si>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</si>
  <si>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</si>
  <si>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</si>
  <si>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</si>
  <si>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</si>
  <si>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</si>
  <si>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</si>
  <si>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</si>
  <si>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</si>
  <si>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</si>
  <si>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</si>
  <si>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</si>
  <si>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</si>
  <si>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</si>
  <si>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</si>
  <si>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</si>
  <si>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</si>
  <si>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</si>
  <si>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</si>
  <si>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</si>
  <si>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</si>
  <si>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</si>
  <si>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</si>
  <si>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</si>
  <si>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</si>
  <si>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</si>
  <si>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</si>
  <si>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</si>
  <si>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</si>
  <si>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</si>
  <si>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</si>
  <si>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</si>
  <si>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</si>
  <si>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</si>
  <si>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</si>
  <si>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</si>
  <si>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</si>
  <si>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</si>
  <si>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</si>
  <si>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</si>
  <si>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</si>
  <si>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</si>
  <si>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</si>
  <si>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</si>
  <si>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</si>
  <si>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</si>
  <si>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</si>
  <si>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</si>
  <si>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</si>
  <si>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</si>
  <si>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</si>
  <si>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</si>
  <si>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</si>
  <si>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</si>
  <si>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</si>
  <si>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</si>
  <si>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</si>
  <si>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</si>
  <si>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</si>
  <si>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</si>
  <si>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</si>
  <si>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</si>
  <si>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</si>
  <si>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</si>
  <si>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</si>
  <si>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</si>
  <si>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</si>
  <si>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</si>
  <si>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</si>
  <si>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</si>
  <si>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</si>
  <si>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</si>
  <si>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</si>
  <si>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</si>
  <si>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</si>
  <si>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</si>
  <si>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</si>
  <si>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</si>
  <si>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</si>
  <si>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</si>
  <si>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</si>
  <si>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</si>
  <si>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</si>
  <si>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</si>
  <si>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</si>
  <si>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</si>
  <si>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</si>
  <si>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</si>
  <si>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</si>
  <si>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</si>
  <si>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</si>
  <si>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</si>
  <si>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</si>
  <si>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</si>
  <si>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</si>
  <si>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</si>
  <si>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</si>
  <si>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</si>
  <si>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</si>
  <si>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</si>
  <si>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</si>
  <si>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</si>
  <si>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</si>
  <si>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</si>
  <si>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</si>
  <si>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</si>
  <si>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</si>
  <si>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</si>
  <si>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</si>
  <si>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</si>
  <si>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</si>
  <si>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</si>
  <si>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</si>
  <si>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</si>
  <si>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</si>
  <si>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</si>
  <si>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</si>
  <si>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</si>
  <si>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</si>
  <si>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</si>
  <si>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</si>
  <si>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</si>
  <si>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</si>
  <si>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</si>
  <si>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</si>
  <si>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</si>
  <si>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</si>
  <si>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</si>
  <si>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</si>
  <si>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</si>
  <si>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</si>
  <si>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</si>
  <si>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</si>
  <si>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</si>
  <si>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</si>
  <si>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</si>
  <si>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</si>
  <si>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</si>
  <si>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</si>
  <si>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</si>
  <si>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</si>
  <si>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</si>
  <si>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</si>
  <si>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</si>
  <si>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</si>
  <si>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</si>
  <si>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</si>
  <si>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</si>
  <si>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</si>
  <si>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</si>
  <si>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</si>
  <si>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</si>
  <si>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</si>
  <si>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</si>
  <si>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</si>
  <si>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</si>
  <si>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</si>
  <si>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</si>
  <si>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</si>
  <si>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</si>
  <si>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</si>
  <si>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</si>
  <si>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</si>
  <si>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</si>
  <si>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</si>
  <si>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</si>
  <si>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</si>
  <si>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</si>
  <si>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</si>
  <si>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</si>
  <si>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</si>
  <si>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</si>
  <si>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</si>
  <si>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</si>
  <si>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</si>
  <si>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</si>
  <si>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</si>
  <si>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</si>
  <si>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</si>
  <si>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</si>
  <si>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</si>
  <si>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</si>
  <si>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</si>
  <si>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</si>
  <si>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</si>
  <si>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</si>
  <si>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</si>
  <si>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</si>
  <si>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</si>
  <si>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</si>
  <si>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</si>
  <si>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</si>
  <si>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</si>
  <si>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</si>
  <si>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</si>
  <si>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</si>
  <si>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</si>
  <si>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</si>
  <si>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</si>
  <si>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</si>
  <si>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</si>
  <si>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</si>
  <si>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</si>
  <si>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</si>
  <si>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</si>
  <si>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</si>
  <si>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</si>
  <si>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</si>
  <si>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</si>
  <si>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</si>
  <si>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</si>
  <si>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</si>
  <si>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</si>
  <si>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</si>
  <si>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</si>
  <si>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</si>
  <si>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</si>
  <si>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</si>
  <si>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</si>
  <si>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</si>
  <si>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</si>
  <si>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</si>
  <si>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</si>
  <si>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</si>
  <si>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</si>
  <si>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</si>
  <si>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</si>
  <si>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</si>
  <si>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</si>
  <si>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</si>
  <si>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</si>
  <si>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</si>
  <si>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</si>
  <si>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</si>
  <si>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</si>
  <si>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</si>
  <si>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</si>
  <si>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</si>
  <si>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</si>
  <si>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</si>
  <si>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</si>
  <si>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</si>
  <si>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</si>
  <si>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</si>
  <si>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</si>
  <si>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</si>
  <si>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</si>
  <si>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</si>
  <si>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</si>
  <si>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</si>
  <si>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</si>
  <si>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</si>
  <si>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</si>
  <si>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</si>
  <si>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</si>
  <si>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</si>
  <si>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</si>
  <si>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</si>
  <si>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</si>
  <si>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</si>
  <si>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</si>
  <si>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</si>
  <si>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</si>
  <si>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</si>
  <si>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</si>
  <si>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</si>
  <si>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</si>
  <si>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</si>
  <si>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</si>
  <si>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</si>
  <si>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</si>
  <si>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</si>
  <si>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</si>
  <si>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</si>
  <si>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</si>
  <si>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</si>
  <si>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</si>
  <si>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</si>
  <si>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</si>
  <si>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</si>
  <si>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</si>
  <si>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</si>
  <si>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</si>
  <si>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</si>
  <si>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</si>
  <si>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</si>
  <si>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</si>
  <si>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</si>
  <si>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</si>
  <si>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</si>
  <si>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</si>
  <si>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</si>
  <si>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</si>
  <si>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</si>
  <si>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</si>
  <si>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</si>
  <si>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</si>
  <si>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</si>
  <si>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</si>
  <si>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</si>
  <si>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</si>
  <si>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</si>
  <si>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</si>
  <si>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</si>
  <si>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</si>
  <si>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</si>
  <si>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</si>
  <si>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</si>
  <si>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</si>
  <si>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</si>
  <si>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</si>
  <si>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</si>
  <si>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</si>
  <si>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</si>
  <si>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</si>
  <si>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</si>
  <si>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</si>
  <si>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</si>
  <si>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</si>
  <si>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</si>
  <si>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</si>
  <si>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</si>
  <si>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</si>
  <si>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</si>
  <si>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</si>
  <si>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</si>
  <si>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</si>
  <si>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</si>
  <si>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</si>
  <si>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</si>
  <si>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</si>
  <si>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</si>
  <si>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</si>
  <si>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</si>
  <si>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</si>
  <si>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</si>
  <si>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</si>
  <si>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</si>
  <si>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</si>
  <si>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</si>
  <si>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</si>
  <si>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</si>
  <si>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</si>
  <si>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</si>
  <si>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</si>
  <si>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</si>
  <si>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</si>
  <si>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</si>
  <si>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</si>
  <si>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</si>
  <si>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</si>
  <si>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</si>
  <si>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</si>
  <si>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</si>
  <si>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</si>
  <si>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</si>
  <si>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</si>
  <si>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</si>
  <si>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</si>
  <si>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</si>
  <si>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</si>
  <si>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</si>
  <si>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</si>
  <si>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</si>
  <si>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</si>
  <si>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</si>
  <si>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</si>
  <si>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</si>
  <si>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</si>
  <si>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</si>
  <si>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</si>
  <si>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</si>
  <si>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</si>
  <si>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</si>
  <si>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</si>
  <si>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</si>
  <si>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</si>
  <si>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</si>
  <si>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</si>
  <si>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</si>
  <si>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</si>
  <si>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</si>
  <si>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</si>
  <si>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</si>
  <si>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</si>
  <si>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</si>
  <si>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</si>
  <si>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</si>
  <si>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</si>
  <si>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</si>
  <si>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</si>
  <si>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</si>
  <si>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</si>
  <si>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</si>
  <si>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</si>
  <si>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</si>
  <si>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</si>
  <si>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</si>
  <si>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</si>
  <si>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</si>
  <si>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</si>
  <si>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</si>
  <si>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</si>
  <si>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</si>
  <si>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</si>
  <si>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</si>
  <si>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</si>
  <si>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</si>
  <si>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</si>
  <si>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</si>
  <si>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</si>
  <si>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</si>
  <si>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</si>
  <si>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</si>
  <si>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</si>
  <si>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</si>
  <si>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</si>
  <si>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</si>
  <si>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</si>
  <si>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</si>
  <si>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</si>
  <si>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</si>
  <si>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</si>
  <si>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</si>
  <si>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</si>
  <si>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</si>
  <si>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</si>
  <si>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</si>
  <si>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</si>
  <si>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</si>
  <si>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</si>
  <si>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</si>
  <si>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</si>
  <si>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</si>
  <si>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</si>
  <si>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</si>
  <si>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</si>
  <si>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</si>
  <si>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</si>
  <si>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</si>
  <si>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</si>
  <si>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</si>
  <si>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</si>
  <si>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</si>
  <si>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</si>
  <si>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</si>
  <si>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</si>
  <si>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</si>
  <si>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</si>
  <si>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</si>
  <si>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</si>
  <si>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</si>
  <si>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</si>
  <si>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</si>
  <si>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</si>
  <si>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</si>
  <si>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</si>
  <si>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</si>
  <si>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</si>
  <si>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</si>
  <si>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</si>
  <si>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</si>
  <si>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</si>
  <si>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</si>
  <si>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</si>
  <si>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</si>
  <si>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</si>
  <si>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</si>
  <si>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</si>
  <si>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</si>
  <si>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</si>
  <si>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</si>
  <si>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</si>
  <si>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</si>
  <si>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</si>
  <si>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</si>
  <si>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</si>
  <si>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</si>
  <si>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</si>
  <si>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</si>
  <si>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</si>
  <si>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</si>
  <si>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</si>
  <si>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</si>
  <si>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</si>
  <si>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</si>
  <si>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</si>
  <si>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</si>
  <si>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</si>
  <si>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</si>
  <si>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</si>
  <si>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</si>
  <si>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</si>
  <si>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</si>
  <si>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</si>
  <si>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</si>
  <si>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</si>
  <si>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</si>
  <si>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</si>
  <si>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</si>
  <si>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</si>
  <si>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</si>
  <si>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</si>
  <si>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</si>
  <si>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</si>
  <si>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</si>
  <si>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</si>
  <si>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</si>
  <si>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</si>
  <si>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</si>
  <si>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</si>
  <si>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</si>
  <si>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</si>
  <si>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</si>
  <si>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</si>
  <si>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</si>
  <si>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</si>
  <si>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</si>
  <si>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</si>
  <si>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</si>
  <si>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</si>
  <si>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</si>
  <si>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</si>
  <si>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</si>
  <si>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</si>
  <si>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</si>
  <si>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</si>
  <si>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</si>
  <si>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</si>
  <si>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</si>
  <si>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</si>
  <si>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</si>
  <si>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</si>
  <si>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</si>
  <si>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</si>
  <si>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</si>
  <si>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</si>
  <si>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</si>
  <si>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</si>
  <si>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</si>
  <si>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</si>
  <si>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</si>
  <si>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</si>
  <si>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</si>
  <si>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</si>
  <si>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</si>
  <si>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</si>
  <si>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</si>
  <si>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</si>
  <si>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</si>
  <si>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</si>
  <si>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</si>
  <si>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</si>
  <si>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</si>
  <si>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</si>
  <si>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</si>
  <si>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</si>
  <si>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</si>
  <si>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</si>
  <si>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</si>
  <si>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</si>
  <si>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</si>
  <si>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</si>
  <si>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</si>
  <si>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</si>
  <si>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</si>
  <si>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</si>
  <si>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</si>
  <si>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</si>
  <si>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</si>
  <si>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</si>
  <si>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</si>
  <si>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</si>
  <si>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</si>
  <si>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</si>
  <si>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</si>
  <si>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</si>
  <si>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</si>
  <si>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</si>
  <si>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</si>
  <si>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</si>
  <si>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</si>
  <si>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</si>
  <si>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</si>
  <si>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</si>
  <si>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</si>
  <si>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</si>
  <si>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</si>
  <si>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</si>
  <si>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</si>
  <si>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</si>
  <si>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</si>
  <si>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</si>
  <si>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</si>
  <si>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</si>
  <si>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</si>
  <si>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</si>
  <si>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</si>
  <si>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</si>
  <si>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</si>
  <si>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</si>
  <si>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</si>
  <si>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</si>
  <si>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</si>
  <si>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</si>
  <si>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</si>
  <si>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</si>
  <si>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</si>
  <si>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</si>
  <si>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</si>
  <si>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</si>
  <si>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</si>
  <si>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</si>
  <si>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</si>
  <si>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</si>
  <si>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</si>
  <si>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</si>
  <si>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</si>
  <si>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</si>
  <si>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</si>
  <si>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</si>
  <si>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</si>
  <si>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</si>
  <si>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</si>
  <si>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</si>
  <si>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</si>
  <si>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</si>
  <si>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</si>
  <si>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</si>
  <si>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</si>
  <si>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</si>
  <si>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</si>
  <si>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</si>
  <si>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</si>
  <si>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</si>
  <si>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</si>
  <si>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</si>
  <si>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</si>
  <si>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</si>
  <si>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</si>
  <si>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</si>
  <si>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</si>
  <si>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</si>
  <si>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</si>
  <si>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</si>
  <si>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</si>
  <si>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</si>
  <si>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</si>
  <si>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</si>
  <si>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</si>
  <si>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</si>
  <si>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</si>
  <si>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</si>
  <si>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</si>
  <si>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</si>
  <si>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</si>
  <si>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</si>
  <si>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</si>
  <si>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</si>
  <si>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</si>
  <si>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</si>
  <si>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</si>
  <si>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</si>
  <si>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</si>
  <si>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</si>
  <si>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</si>
  <si>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</si>
  <si>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</si>
  <si>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</si>
  <si>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</si>
  <si>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</si>
  <si>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</si>
  <si>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</si>
  <si>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</si>
  <si>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</si>
  <si>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</si>
  <si>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</si>
  <si>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</si>
  <si>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</si>
  <si>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</si>
  <si>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</si>
  <si>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</si>
  <si>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</si>
  <si>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</si>
  <si>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</si>
  <si>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</si>
  <si>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</si>
  <si>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</si>
  <si>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</si>
  <si>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</si>
  <si>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</si>
  <si>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</si>
  <si>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</si>
  <si>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</si>
  <si>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</si>
  <si>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</si>
  <si>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</si>
  <si>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</si>
  <si>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</si>
  <si>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</si>
  <si>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</si>
  <si>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</si>
  <si>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</si>
  <si>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</si>
  <si>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</si>
  <si>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</si>
  <si>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</si>
  <si>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</si>
  <si>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</si>
  <si>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</si>
  <si>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</si>
  <si>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</si>
  <si>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</si>
  <si>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</si>
  <si>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</si>
  <si>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</si>
  <si>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</si>
  <si>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</si>
  <si>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</si>
  <si>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</si>
  <si>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</si>
  <si>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</si>
  <si>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</si>
  <si>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</si>
  <si>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</si>
  <si>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</si>
  <si>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</si>
  <si>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</si>
  <si>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</si>
  <si>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</si>
  <si>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</si>
  <si>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</si>
  <si>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</si>
  <si>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</si>
  <si>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</si>
  <si>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</si>
  <si>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</si>
  <si>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</si>
  <si>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</si>
  <si>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</si>
  <si>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</si>
  <si>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</si>
  <si>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</si>
  <si>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</si>
  <si>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</si>
  <si>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</si>
  <si>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</si>
  <si>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</si>
  <si>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</si>
  <si>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</si>
  <si>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</si>
  <si>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</si>
  <si>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</si>
  <si>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</si>
  <si>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</si>
  <si>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</si>
  <si>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</si>
  <si>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</si>
  <si>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</si>
  <si>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</si>
  <si>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</si>
  <si>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</si>
  <si>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</si>
  <si>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</si>
  <si>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</si>
  <si>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</si>
  <si>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</si>
  <si>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</si>
  <si>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</si>
  <si>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</si>
  <si>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</si>
  <si>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</si>
  <si>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</si>
  <si>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</si>
  <si>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</si>
  <si>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</si>
  <si>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</si>
  <si>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</si>
  <si>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</si>
  <si>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</si>
  <si>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</si>
  <si>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</si>
  <si>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</si>
  <si>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</si>
  <si>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</si>
  <si>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</si>
  <si>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</si>
  <si>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</si>
  <si>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</si>
  <si>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</si>
  <si>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</si>
  <si>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</si>
  <si>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</si>
  <si>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</si>
  <si>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</si>
  <si>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</si>
  <si>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</si>
  <si>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</si>
  <si>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</si>
  <si>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</si>
  <si>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</si>
  <si>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</si>
  <si>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</si>
  <si>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</si>
  <si>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</si>
  <si>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</si>
  <si>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</si>
  <si>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</si>
  <si>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</si>
  <si>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</si>
  <si>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</si>
  <si>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</si>
  <si>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</si>
  <si>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</si>
  <si>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</si>
  <si>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</si>
  <si>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</si>
  <si>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</si>
  <si>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</si>
  <si>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</si>
  <si>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</si>
  <si>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</si>
  <si>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</si>
  <si>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</si>
  <si>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</si>
  <si>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</si>
  <si>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</si>
  <si>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</si>
  <si>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</si>
  <si>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</si>
  <si>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</si>
  <si>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</si>
  <si>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</si>
  <si>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</si>
  <si>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</si>
  <si>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</si>
  <si>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</si>
  <si>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</si>
  <si>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</si>
  <si>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</si>
  <si>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</si>
  <si>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</si>
  <si>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</si>
  <si>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</si>
  <si>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</si>
  <si>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</si>
  <si>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</si>
  <si>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</si>
  <si>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</si>
  <si>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</si>
  <si>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</si>
  <si>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</si>
  <si>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</si>
  <si>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</si>
  <si>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</si>
  <si>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</si>
  <si>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</si>
  <si>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</si>
  <si>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</si>
  <si>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</si>
  <si>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</si>
  <si>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</si>
  <si>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</si>
  <si>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</si>
  <si>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</si>
  <si>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</si>
  <si>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</si>
  <si>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</si>
  <si>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</si>
  <si>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</si>
  <si>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</si>
  <si>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</si>
  <si>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</si>
  <si>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</si>
  <si>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</si>
  <si>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</si>
  <si>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</si>
  <si>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</si>
  <si>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</si>
  <si>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</si>
  <si>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</si>
  <si>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</si>
  <si>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</si>
  <si>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</si>
  <si>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</si>
  <si>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</si>
  <si>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</si>
  <si>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</si>
  <si>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</si>
  <si>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</si>
  <si>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</si>
  <si>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</si>
  <si>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</si>
  <si>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</si>
  <si>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</si>
  <si>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</si>
  <si>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</si>
  <si>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</si>
  <si>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</si>
  <si>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</si>
  <si>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</si>
  <si>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</si>
  <si>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</si>
  <si>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</si>
  <si>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</si>
  <si>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</si>
  <si>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</si>
  <si>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</si>
  <si>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</si>
  <si>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</si>
  <si>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</si>
  <si>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</si>
  <si>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</si>
  <si>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</si>
  <si>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</si>
  <si>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</si>
  <si>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</si>
  <si>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</si>
  <si>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</si>
  <si>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</si>
  <si>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</si>
  <si>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</si>
  <si>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</si>
  <si>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</si>
  <si>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</si>
  <si>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</si>
  <si>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</si>
  <si>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</si>
  <si>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</si>
  <si>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</si>
  <si>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</si>
  <si>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</si>
  <si>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</si>
  <si>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</si>
  <si>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</si>
  <si>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</si>
  <si>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</si>
  <si>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</si>
  <si>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</si>
  <si>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</si>
  <si>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</si>
  <si>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</si>
  <si>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</si>
  <si>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</si>
  <si>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</si>
  <si>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</si>
  <si>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</si>
  <si>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</si>
  <si>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</si>
  <si>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</si>
  <si>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</si>
  <si>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</si>
  <si>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</si>
  <si>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</si>
  <si>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</si>
  <si>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</si>
  <si>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</si>
  <si>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</si>
  <si>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</si>
  <si>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</si>
  <si>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</si>
  <si>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</si>
  <si>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</si>
  <si>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</si>
  <si>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</si>
  <si>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</si>
  <si>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</si>
  <si>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</si>
  <si>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</si>
  <si>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</si>
  <si>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</si>
  <si>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</si>
  <si>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</si>
  <si>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</si>
  <si>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</si>
  <si>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</si>
  <si>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</si>
  <si>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</si>
  <si>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</si>
  <si>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</si>
  <si>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</si>
  <si>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</si>
  <si>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</si>
  <si>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</si>
  <si>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</si>
  <si>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</si>
  <si>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</si>
  <si>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</si>
  <si>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</si>
  <si>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</si>
  <si>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</si>
  <si>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</si>
  <si>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</si>
  <si>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</si>
  <si>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</si>
  <si>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</si>
  <si>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</si>
  <si>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</si>
  <si>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</si>
  <si>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</si>
  <si>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</si>
  <si>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</si>
  <si>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</si>
  <si>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</si>
  <si>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</si>
  <si>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</si>
  <si>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</si>
  <si>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</si>
  <si>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</si>
  <si>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</si>
  <si>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</si>
  <si>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</si>
  <si>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</si>
  <si>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</si>
  <si>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</si>
  <si>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</si>
  <si>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</si>
  <si>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</si>
  <si>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</si>
  <si>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</si>
  <si>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</si>
  <si>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</si>
  <si>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</si>
  <si>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</si>
  <si>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</si>
  <si>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</si>
  <si>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</si>
  <si>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</si>
  <si>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</si>
  <si>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</si>
  <si>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</si>
  <si>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</si>
  <si>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</si>
  <si>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</si>
  <si>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</si>
  <si>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</si>
  <si>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</si>
  <si>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</si>
  <si>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</si>
  <si>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</si>
  <si>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</si>
  <si>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</si>
  <si>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</si>
  <si>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</si>
  <si>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</si>
  <si>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</si>
  <si>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</si>
  <si>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</si>
  <si>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</si>
  <si>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</si>
  <si>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</si>
  <si>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</si>
  <si>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</si>
  <si>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</si>
  <si>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</si>
  <si>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</si>
  <si>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</si>
  <si>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</si>
  <si>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</si>
  <si>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</si>
  <si>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</si>
  <si>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</si>
  <si>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</si>
  <si>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</si>
  <si>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</si>
  <si>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</si>
  <si>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</si>
  <si>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</si>
  <si>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</si>
  <si>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</si>
  <si>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</si>
  <si>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</si>
  <si>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</si>
  <si>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</si>
  <si>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</si>
  <si>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</si>
  <si>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</si>
  <si>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</si>
  <si>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</si>
  <si>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</si>
  <si>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</si>
  <si>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</si>
  <si>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</si>
  <si>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</si>
  <si>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</si>
  <si>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</si>
  <si>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</si>
  <si>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</si>
  <si>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</si>
  <si>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</si>
  <si>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</si>
  <si>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</si>
  <si>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</si>
  <si>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</si>
  <si>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</si>
  <si>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</si>
  <si>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</si>
  <si>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</si>
  <si>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</si>
  <si>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</si>
  <si>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</si>
  <si>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</si>
  <si>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</si>
  <si>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</si>
  <si>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</si>
  <si>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</si>
  <si>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</si>
  <si>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</si>
  <si>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</si>
  <si>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</si>
  <si>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</si>
  <si>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</si>
  <si>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</si>
  <si>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</si>
  <si>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</si>
  <si>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</si>
  <si>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</si>
  <si>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</si>
  <si>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</si>
  <si>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</si>
  <si>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</si>
  <si>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</si>
  <si>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</si>
  <si>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</si>
  <si>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</si>
  <si>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</si>
  <si>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</si>
  <si>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</si>
  <si>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</si>
  <si>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</si>
  <si>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</si>
  <si>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</si>
  <si>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</si>
  <si>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</si>
  <si>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</si>
  <si>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</si>
  <si>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</si>
  <si>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</si>
  <si>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</si>
  <si>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</si>
  <si>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</si>
  <si>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</si>
  <si>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</si>
  <si>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</si>
  <si>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</si>
  <si>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</si>
  <si>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</si>
  <si>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</si>
  <si>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</si>
  <si>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</si>
  <si>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</si>
  <si>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</si>
  <si>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</si>
  <si>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</si>
  <si>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</si>
  <si>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</si>
  <si>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</si>
  <si>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</si>
  <si>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</si>
  <si>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</si>
  <si>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</si>
  <si>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</si>
  <si>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</si>
  <si>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</si>
  <si>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</si>
  <si>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</si>
  <si>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</si>
  <si>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</si>
  <si>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</si>
  <si>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</si>
  <si>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</si>
  <si>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</si>
  <si>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</si>
  <si>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</si>
  <si>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</si>
  <si>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</si>
  <si>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</si>
  <si>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</si>
  <si>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</si>
  <si>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</si>
  <si>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</si>
  <si>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</si>
  <si>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</si>
  <si>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</si>
  <si>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</si>
  <si>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</si>
  <si>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</si>
  <si>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</si>
  <si>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</si>
  <si>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</si>
  <si>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</si>
  <si>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</si>
  <si>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</si>
  <si>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</si>
  <si>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</si>
  <si>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</si>
  <si>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</si>
  <si>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</si>
  <si>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</si>
  <si>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</si>
  <si>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</si>
  <si>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</si>
  <si>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</si>
  <si>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</si>
  <si>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</si>
  <si>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</si>
  <si>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</si>
  <si>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</si>
  <si>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</si>
  <si>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</si>
  <si>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</si>
  <si>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</si>
  <si>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</si>
  <si>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</si>
  <si>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</si>
  <si>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</si>
  <si>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</si>
  <si>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</si>
  <si>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</si>
  <si>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</si>
  <si>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</si>
  <si>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</si>
  <si>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</si>
  <si>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</si>
  <si>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</si>
  <si>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</si>
  <si>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</si>
  <si>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</si>
  <si>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</si>
  <si>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</si>
  <si>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</si>
  <si>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</si>
  <si>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</si>
  <si>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</si>
  <si>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</si>
  <si>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</si>
  <si>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</si>
  <si>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</si>
  <si>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</si>
  <si>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</si>
  <si>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</si>
  <si>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</si>
  <si>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</si>
  <si>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</si>
  <si>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</si>
  <si>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</si>
  <si>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</si>
  <si>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</si>
  <si>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</si>
  <si>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</si>
  <si>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</si>
  <si>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</si>
  <si>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</si>
  <si>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</si>
  <si>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</si>
  <si>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</si>
  <si>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</si>
  <si>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</si>
  <si>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</si>
  <si>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</si>
  <si>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</si>
  <si>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</si>
  <si>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</si>
  <si>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</si>
  <si>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</si>
  <si>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</si>
  <si>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</si>
  <si>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</si>
  <si>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</si>
  <si>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</si>
  <si>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</si>
  <si>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</si>
  <si>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</si>
  <si>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</si>
  <si>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</si>
  <si>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</si>
  <si>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</si>
  <si>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</si>
  <si>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</si>
  <si>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</si>
  <si>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</si>
  <si>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</si>
  <si>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</si>
  <si>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</si>
  <si>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</si>
  <si>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</si>
  <si>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</si>
  <si>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</si>
  <si>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</si>
  <si>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</si>
  <si>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</si>
  <si>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</si>
  <si>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</si>
  <si>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</si>
  <si>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</si>
  <si>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</si>
  <si>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</si>
  <si>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</si>
  <si>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</si>
  <si>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</si>
  <si>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</si>
  <si>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</si>
  <si>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</si>
  <si>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</si>
  <si>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</si>
  <si>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</si>
  <si>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</si>
  <si>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</si>
  <si>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</si>
  <si>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</si>
  <si>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</si>
  <si>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</si>
  <si>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</si>
  <si>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</si>
  <si>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</si>
  <si>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</si>
  <si>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</si>
  <si>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</si>
  <si>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</si>
  <si>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</si>
  <si>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</si>
  <si>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</si>
  <si>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</si>
  <si>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</si>
  <si>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</si>
  <si>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</si>
  <si>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</si>
  <si>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</si>
  <si>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</si>
  <si>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</si>
  <si>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</si>
  <si>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</si>
  <si>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</si>
  <si>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</si>
  <si>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</si>
  <si>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</si>
  <si>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</si>
  <si>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</si>
  <si>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</si>
  <si>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</si>
  <si>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</si>
  <si>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</si>
  <si>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</si>
  <si>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</si>
  <si>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</si>
  <si>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</si>
  <si>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</si>
  <si>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</si>
  <si>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</si>
  <si>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</si>
  <si>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</si>
  <si>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</si>
  <si>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</si>
  <si>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</si>
  <si>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</si>
  <si>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</si>
  <si>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</si>
  <si>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</si>
  <si>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</si>
  <si>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</si>
  <si>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</si>
  <si>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</si>
  <si>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</si>
  <si>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</si>
  <si>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</si>
  <si>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</si>
  <si>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</si>
  <si>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</si>
  <si>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</si>
  <si>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</si>
  <si>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</si>
  <si>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</si>
  <si>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</si>
  <si>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</si>
  <si>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</si>
  <si>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</si>
  <si>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</si>
  <si>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</si>
  <si>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</si>
  <si>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</si>
  <si>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</si>
  <si>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</si>
  <si>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</si>
  <si>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</si>
  <si>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</si>
  <si>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</si>
  <si>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</si>
  <si>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</si>
  <si>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</si>
  <si>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</si>
  <si>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</si>
  <si>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</si>
  <si>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</si>
  <si>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</si>
  <si>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</si>
  <si>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</si>
  <si>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</si>
  <si>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</si>
  <si>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</si>
  <si>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</si>
  <si>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</si>
  <si>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</si>
  <si>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</si>
  <si>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</si>
  <si>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</si>
  <si>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</si>
  <si>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</si>
  <si>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</si>
  <si>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</si>
  <si>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</si>
  <si>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</si>
  <si>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</si>
  <si>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</si>
  <si>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</si>
  <si>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</si>
  <si>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</si>
  <si>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</si>
  <si>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</si>
  <si>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</si>
  <si>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</si>
  <si>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</si>
  <si>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</si>
  <si>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</si>
  <si>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</si>
  <si>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</si>
  <si>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</si>
  <si>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</si>
  <si>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</si>
  <si>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</si>
  <si>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</si>
  <si>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</si>
  <si>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</si>
  <si>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</si>
  <si>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</si>
  <si>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</si>
  <si>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</si>
  <si>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</si>
  <si>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</si>
  <si>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</si>
  <si>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</si>
  <si>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</si>
  <si>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</si>
  <si>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</si>
  <si>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</si>
  <si>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</si>
  <si>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</si>
  <si>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</si>
  <si>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</si>
  <si>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</si>
  <si>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</si>
  <si>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</si>
  <si>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</si>
  <si>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</si>
  <si>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</si>
  <si>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</si>
  <si>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</si>
  <si>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</si>
  <si>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</si>
  <si>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</si>
  <si>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</si>
  <si>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</si>
  <si>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</si>
  <si>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</si>
  <si>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</si>
  <si>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</si>
  <si>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</si>
  <si>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</si>
  <si>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</si>
  <si>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</si>
  <si>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</si>
  <si>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</si>
  <si>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</si>
  <si>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</si>
  <si>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</si>
  <si>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</si>
  <si>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</si>
  <si>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</si>
  <si>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</si>
  <si>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</si>
  <si>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</si>
  <si>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</si>
  <si>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</si>
  <si>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</si>
  <si>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</si>
  <si>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</si>
  <si>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</si>
  <si>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</si>
  <si>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</si>
  <si>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</si>
  <si>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</si>
  <si>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</si>
  <si>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</si>
  <si>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</si>
  <si>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</si>
  <si>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</si>
  <si>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</si>
  <si>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</si>
  <si>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</si>
  <si>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</si>
  <si>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</si>
  <si>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</si>
  <si>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</si>
  <si>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</si>
  <si>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</si>
  <si>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</si>
  <si>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</si>
  <si>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</si>
  <si>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</si>
  <si>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</si>
  <si>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</si>
  <si>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</si>
  <si>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</si>
  <si>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</si>
  <si>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</si>
  <si>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</si>
  <si>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</si>
  <si>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</si>
  <si>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</si>
  <si>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</si>
  <si>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</si>
  <si>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</si>
  <si>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</si>
  <si>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</si>
  <si>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</si>
  <si>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</si>
  <si>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</si>
  <si>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</si>
  <si>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</si>
  <si>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</si>
  <si>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</si>
  <si>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</si>
  <si>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</si>
  <si>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</si>
  <si>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</si>
  <si>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</si>
  <si>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</si>
  <si>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</si>
  <si>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</si>
  <si>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</si>
  <si>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</si>
  <si>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</si>
  <si>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</si>
  <si>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</si>
  <si>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</si>
  <si>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</si>
  <si>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</si>
  <si>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</si>
  <si>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</si>
  <si>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</si>
  <si>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</si>
  <si>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</si>
  <si>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</si>
  <si>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</si>
  <si>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</si>
  <si>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</si>
  <si>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</si>
  <si>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</si>
  <si>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</si>
  <si>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</si>
  <si>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</si>
  <si>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</si>
  <si>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</si>
  <si>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</si>
  <si>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</si>
  <si>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</si>
  <si>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</si>
  <si>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</si>
  <si>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</si>
  <si>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</si>
  <si>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</si>
  <si>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</si>
  <si>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</si>
  <si>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</si>
  <si>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</si>
  <si>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</si>
  <si>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</si>
  <si>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</si>
  <si>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</si>
  <si>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</si>
  <si>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</si>
  <si>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</si>
  <si>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</si>
  <si>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</si>
  <si>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</si>
  <si>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</si>
  <si>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</si>
  <si>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</si>
  <si>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</si>
  <si>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</si>
  <si>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</si>
  <si>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</si>
  <si>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</si>
  <si>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</si>
  <si>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</si>
  <si>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</si>
  <si>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</si>
  <si>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</si>
  <si>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</si>
  <si>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</si>
  <si>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</si>
  <si>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</si>
  <si>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</si>
  <si>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</si>
  <si>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</si>
  <si>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</si>
  <si>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</si>
  <si>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</si>
  <si>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</si>
  <si>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</si>
  <si>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</si>
  <si>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</si>
  <si>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</si>
  <si>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</si>
  <si>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</si>
  <si>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</si>
  <si>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</si>
  <si>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</si>
  <si>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</si>
  <si>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</si>
  <si>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</si>
  <si>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</si>
  <si>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</si>
  <si>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</si>
  <si>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</si>
  <si>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</si>
  <si>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</si>
  <si>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</si>
  <si>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</si>
  <si>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</si>
  <si>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</si>
  <si>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</si>
  <si>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</si>
  <si>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</si>
  <si>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</si>
  <si>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</si>
  <si>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</si>
  <si>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</si>
  <si>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</si>
  <si>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</si>
  <si>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</si>
  <si>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</si>
  <si>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</si>
  <si>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</si>
  <si>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</si>
  <si>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</si>
  <si>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</si>
  <si>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</si>
  <si>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</si>
  <si>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</si>
  <si>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</si>
  <si>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</si>
  <si>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</si>
  <si>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</si>
  <si>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</si>
  <si>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</si>
  <si>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</si>
  <si>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</si>
  <si>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</si>
  <si>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</si>
  <si>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</si>
  <si>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</si>
  <si>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</si>
  <si>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</si>
  <si>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</si>
  <si>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</si>
  <si>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</si>
  <si>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</si>
  <si>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</si>
  <si>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</si>
  <si>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</si>
  <si>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</si>
  <si>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</si>
  <si>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</si>
  <si>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</si>
  <si>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</si>
  <si>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</si>
  <si>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</si>
  <si>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</si>
  <si>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</si>
  <si>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</si>
  <si>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</si>
  <si>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</si>
  <si>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</si>
  <si>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</si>
  <si>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</si>
  <si>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</si>
  <si>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</si>
  <si>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</si>
  <si>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</si>
  <si>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</si>
  <si>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</si>
  <si>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</si>
  <si>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</si>
  <si>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</si>
  <si>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</si>
  <si>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</si>
  <si>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</si>
  <si>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</si>
  <si>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</si>
  <si>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</si>
  <si>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</si>
  <si>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</si>
  <si>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</si>
  <si>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</si>
  <si>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</si>
  <si>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</si>
  <si>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</si>
  <si>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</si>
  <si>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</si>
  <si>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</si>
  <si>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</si>
  <si>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</si>
  <si>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</si>
  <si>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</si>
  <si>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</si>
  <si>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</si>
  <si>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</si>
  <si>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</si>
  <si>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</si>
  <si>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</si>
  <si>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</si>
  <si>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</si>
  <si>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</si>
  <si>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</si>
  <si>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</si>
  <si>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</si>
  <si>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</si>
  <si>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</si>
  <si>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</si>
  <si>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</si>
  <si>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</si>
  <si>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</si>
  <si>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</si>
  <si>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</si>
  <si>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</si>
  <si>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</si>
  <si>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</si>
  <si>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</si>
  <si>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</si>
  <si>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</si>
  <si>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</si>
  <si>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</si>
  <si>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</si>
  <si>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</si>
  <si>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</si>
  <si>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</si>
  <si>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</si>
  <si>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</si>
  <si>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</si>
  <si>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</si>
  <si>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</si>
  <si>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</si>
  <si>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</si>
  <si>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</si>
  <si>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</si>
  <si>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</si>
  <si>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</si>
  <si>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</si>
  <si>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</si>
  <si>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</si>
  <si>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</si>
  <si>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</si>
  <si>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</si>
  <si>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</si>
  <si>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</si>
  <si>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</si>
  <si>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</si>
  <si>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</si>
  <si>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</si>
  <si>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</si>
  <si>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</si>
  <si>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</si>
  <si>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</si>
  <si>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</si>
  <si>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</si>
  <si>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</si>
  <si>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</si>
  <si>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</si>
  <si>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</si>
  <si>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</si>
  <si>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</si>
  <si>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</si>
  <si>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</si>
  <si>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</si>
  <si>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</si>
  <si>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</si>
  <si>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</si>
  <si>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</si>
  <si>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</si>
  <si>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</si>
  <si>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</si>
  <si>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</si>
  <si>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</si>
  <si>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</si>
  <si>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</si>
  <si>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</si>
  <si>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</si>
  <si>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</si>
  <si>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</si>
  <si>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</si>
  <si>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</si>
  <si>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</si>
  <si>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</si>
  <si>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</si>
  <si>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</si>
  <si>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</si>
  <si>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</si>
  <si>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</si>
  <si>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</si>
  <si>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</si>
  <si>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</si>
  <si>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</si>
  <si>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</si>
  <si>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</si>
  <si>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</si>
  <si>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</si>
  <si>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</si>
  <si>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</si>
  <si>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</si>
  <si>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</si>
  <si>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</si>
  <si>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</si>
  <si>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</si>
  <si>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</si>
  <si>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</si>
  <si>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</si>
  <si>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</si>
  <si>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</si>
  <si>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</si>
  <si>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</si>
  <si>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</si>
  <si>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</si>
  <si>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</si>
  <si>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</si>
  <si>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</si>
  <si>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</si>
  <si>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</si>
  <si>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</si>
  <si>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</si>
  <si>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</si>
  <si>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</si>
  <si>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</si>
  <si>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</si>
  <si>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</si>
  <si>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</si>
  <si>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</si>
  <si>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</si>
  <si>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</si>
  <si>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</si>
  <si>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</si>
  <si>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</si>
  <si>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</si>
  <si>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</si>
  <si>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</si>
  <si>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</si>
  <si>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</si>
  <si>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</si>
  <si>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</si>
  <si>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</si>
  <si>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</si>
  <si>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</si>
  <si>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</si>
  <si>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</si>
  <si>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</si>
  <si>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</si>
  <si>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</si>
  <si>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</si>
  <si>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</si>
  <si>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</si>
  <si>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</si>
  <si>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</si>
  <si>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</si>
  <si>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</si>
  <si>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</si>
  <si>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</si>
  <si>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</si>
  <si>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</si>
  <si>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</si>
  <si>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</si>
  <si>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</si>
  <si>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</si>
  <si>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</si>
  <si>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</si>
  <si>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</si>
  <si>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</si>
  <si>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</si>
  <si>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</si>
  <si>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</si>
  <si>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</si>
  <si>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</si>
  <si>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</si>
  <si>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</si>
  <si>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</si>
  <si>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</si>
  <si>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</si>
  <si>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</si>
  <si>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</si>
  <si>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</si>
  <si>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</si>
  <si>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</si>
  <si>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</si>
  <si>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</si>
  <si>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</si>
  <si>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</si>
  <si>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</si>
  <si>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</si>
  <si>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</si>
  <si>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</si>
  <si>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</si>
  <si>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</si>
  <si>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</si>
  <si>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</si>
  <si>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</si>
  <si>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</si>
  <si>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</si>
  <si>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</si>
  <si>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</si>
  <si>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</si>
  <si>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</si>
  <si>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</si>
  <si>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</si>
  <si>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</si>
  <si>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</si>
  <si>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</si>
  <si>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</si>
  <si>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</si>
  <si>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</si>
  <si>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</si>
  <si>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</si>
  <si>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</si>
  <si>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</si>
  <si>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</si>
  <si>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</si>
  <si>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</si>
  <si>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</si>
  <si>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</si>
  <si>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</si>
  <si>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</si>
  <si>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</si>
  <si>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</si>
  <si>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</si>
  <si>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</si>
  <si>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</si>
  <si>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</si>
  <si>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</si>
  <si>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</si>
  <si>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</si>
  <si>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</si>
  <si>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</si>
  <si>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</si>
  <si>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</si>
  <si>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</si>
  <si>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</si>
  <si>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</si>
  <si>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</si>
  <si>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</si>
  <si>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</si>
  <si>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</si>
  <si>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</si>
  <si>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</si>
  <si>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</si>
  <si>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</si>
  <si>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</si>
  <si>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</si>
  <si>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</si>
  <si>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</si>
  <si>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</si>
  <si>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</si>
  <si>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</si>
  <si>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</si>
  <si>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</si>
  <si>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</si>
  <si>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</si>
  <si>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</si>
  <si>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</si>
  <si>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</si>
  <si>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</si>
  <si>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</si>
  <si>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</si>
  <si>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</si>
  <si>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</si>
  <si>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</si>
  <si>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</si>
  <si>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</si>
  <si>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</si>
  <si>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</si>
  <si>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</si>
  <si>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</si>
  <si>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</si>
  <si>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</si>
  <si>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</si>
  <si>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</si>
  <si>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</si>
  <si>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</si>
  <si>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</si>
  <si>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</si>
  <si>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</si>
  <si>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</si>
  <si>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</si>
  <si>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</si>
  <si>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</si>
  <si>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</si>
  <si>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</si>
  <si>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</si>
  <si>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</si>
  <si>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</si>
  <si>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</si>
  <si>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</si>
  <si>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</si>
  <si>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</si>
  <si>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</si>
  <si>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</si>
  <si>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</si>
  <si>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</si>
  <si>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</si>
  <si>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</si>
  <si>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</si>
  <si>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</si>
  <si>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</si>
  <si>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</si>
  <si>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</si>
  <si>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</si>
  <si>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</si>
  <si>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</si>
  <si>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</si>
  <si>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</si>
  <si>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</si>
  <si>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</si>
  <si>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</si>
  <si>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</si>
  <si>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</si>
  <si>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</si>
  <si>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</si>
  <si>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</si>
  <si>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</si>
  <si>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</si>
  <si>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</si>
  <si>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</si>
  <si>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</si>
  <si>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</si>
  <si>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</si>
  <si>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</si>
  <si>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</si>
  <si>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</si>
  <si>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</si>
  <si>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</si>
  <si>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</si>
  <si>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</si>
  <si>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</si>
  <si>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</si>
  <si>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</si>
  <si>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</si>
  <si>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</si>
  <si>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</si>
  <si>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</si>
  <si>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</si>
  <si>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</si>
  <si>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</si>
  <si>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</si>
  <si>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</si>
  <si>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</si>
  <si>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</si>
  <si>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</si>
  <si>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</si>
  <si>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</si>
  <si>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</si>
  <si>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</si>
  <si>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</si>
  <si>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</si>
  <si>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</si>
  <si>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</si>
  <si>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</si>
  <si>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</si>
  <si>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</si>
  <si>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</si>
  <si>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</si>
  <si>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</si>
  <si>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</si>
  <si>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</si>
  <si>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</si>
  <si>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</si>
  <si>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</si>
  <si>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</si>
  <si>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</si>
  <si>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</si>
  <si>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</si>
  <si>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</si>
  <si>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</si>
  <si>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</si>
  <si>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</si>
  <si>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</si>
  <si>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</si>
  <si>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</si>
  <si>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</si>
  <si>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</si>
  <si>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</si>
  <si>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</si>
  <si>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</si>
  <si>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</si>
  <si>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</si>
  <si>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</si>
  <si>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</si>
  <si>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</si>
  <si>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</si>
  <si>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</si>
  <si>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</si>
  <si>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</si>
  <si>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</si>
  <si>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</si>
  <si>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</si>
  <si>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</si>
  <si>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</si>
  <si>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</si>
  <si>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</si>
  <si>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</si>
  <si>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</si>
  <si>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</si>
  <si>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</si>
  <si>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</si>
  <si>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</si>
  <si>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</si>
  <si>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</si>
  <si>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</si>
  <si>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</si>
  <si>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</si>
  <si>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</si>
  <si>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</si>
  <si>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</si>
  <si>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</si>
  <si>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</si>
  <si>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</si>
  <si>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</si>
  <si>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</si>
  <si>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</si>
  <si>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</si>
  <si>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</si>
  <si>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</si>
  <si>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</si>
  <si>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</si>
  <si>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</si>
  <si>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</si>
  <si>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</si>
  <si>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</si>
  <si>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</si>
  <si>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</si>
  <si>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</si>
  <si>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</si>
  <si>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</si>
  <si>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</si>
  <si>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</si>
  <si>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</si>
  <si>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</si>
  <si>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</si>
  <si>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</si>
  <si>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</si>
  <si>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</si>
  <si>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</si>
  <si>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</si>
  <si>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</si>
  <si>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</si>
  <si>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</si>
  <si>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</si>
  <si>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</si>
  <si>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</si>
  <si>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</si>
  <si>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</si>
  <si>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</si>
  <si>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</si>
  <si>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</si>
  <si>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</si>
  <si>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</si>
  <si>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</si>
  <si>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</si>
  <si>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</si>
  <si>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</si>
  <si>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</si>
  <si>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</si>
  <si>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</si>
  <si>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</si>
  <si>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</si>
  <si>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</si>
  <si>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</si>
  <si>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</si>
  <si>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</si>
  <si>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</si>
  <si>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</si>
  <si>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</si>
  <si>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</si>
  <si>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</si>
  <si>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</si>
  <si>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</si>
  <si>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</si>
  <si>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</si>
  <si>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</si>
  <si>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</si>
  <si>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</si>
  <si>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</si>
  <si>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</si>
  <si>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</si>
  <si>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</si>
  <si>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</si>
  <si>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</si>
  <si>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</si>
  <si>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</si>
  <si>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</si>
  <si>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</si>
  <si>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</si>
  <si>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</si>
  <si>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</si>
  <si>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</si>
  <si>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</si>
  <si>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</si>
  <si>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</si>
  <si>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</si>
  <si>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</si>
  <si>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</si>
  <si>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</si>
  <si>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</si>
  <si>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</si>
  <si>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</si>
  <si>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</si>
  <si>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</si>
  <si>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</si>
  <si>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</si>
  <si>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</si>
  <si>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</si>
  <si>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</si>
  <si>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</si>
  <si>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</si>
  <si>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</si>
  <si>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</si>
  <si>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</si>
  <si>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</si>
  <si>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</si>
  <si>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</si>
  <si>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</si>
  <si>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</si>
  <si>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</si>
  <si>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</si>
  <si>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</si>
  <si>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</si>
  <si>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</si>
  <si>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</si>
  <si>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</si>
  <si>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</si>
  <si>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</si>
  <si>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</si>
  <si>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</si>
  <si>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</si>
  <si>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</si>
  <si>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</si>
  <si>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</si>
  <si>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</si>
  <si>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</si>
  <si>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</si>
  <si>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</si>
  <si>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</si>
  <si>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</si>
  <si>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</si>
  <si>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</si>
  <si>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</si>
  <si>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</si>
  <si>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</si>
  <si>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</si>
  <si>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</si>
  <si>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</si>
  <si>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</si>
  <si>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</si>
  <si>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</si>
  <si>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</si>
  <si>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</si>
  <si>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</si>
  <si>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</si>
  <si>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</si>
  <si>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</si>
  <si>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</si>
  <si>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</si>
  <si>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</si>
  <si>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</si>
  <si>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</si>
  <si>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</si>
  <si>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</si>
  <si>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</si>
  <si>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</si>
  <si>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</si>
  <si>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</si>
  <si>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</si>
  <si>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</si>
  <si>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</si>
  <si>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</si>
  <si>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</si>
  <si>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</si>
  <si>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</si>
  <si>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</si>
  <si>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</si>
  <si>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</si>
  <si>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</si>
  <si>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</si>
  <si>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</si>
  <si>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</si>
  <si>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</si>
  <si>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</si>
  <si>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</si>
  <si>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</si>
  <si>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</si>
  <si>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</si>
  <si>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</si>
  <si>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</si>
  <si>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</si>
  <si>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</si>
  <si>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</si>
  <si>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</si>
  <si>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</si>
  <si>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</si>
  <si>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</si>
  <si>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</si>
  <si>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</si>
  <si>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</si>
  <si>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</si>
  <si>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</si>
  <si>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</si>
  <si>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</si>
  <si>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</si>
  <si>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</si>
  <si>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</si>
  <si>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</si>
  <si>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</si>
  <si>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</si>
  <si>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</si>
  <si>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</si>
  <si>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</si>
  <si>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</si>
  <si>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</si>
  <si>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</si>
  <si>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</si>
  <si>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</si>
  <si>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</si>
  <si>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</si>
  <si>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</si>
  <si>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</si>
  <si>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</si>
  <si>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</si>
  <si>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</si>
  <si>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</si>
  <si>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</si>
  <si>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</si>
  <si>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</si>
  <si>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</si>
  <si>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</si>
  <si>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</si>
  <si>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</si>
  <si>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</si>
  <si>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</si>
  <si>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</si>
  <si>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</si>
  <si>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</si>
  <si>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</si>
  <si>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</si>
  <si>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</si>
  <si>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</si>
  <si>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</si>
  <si>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</si>
  <si>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</si>
  <si>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</si>
  <si>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</si>
  <si>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</si>
  <si>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</si>
  <si>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</si>
  <si>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</si>
  <si>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</si>
  <si>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</si>
  <si>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</si>
  <si>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</si>
  <si>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</si>
  <si>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</si>
  <si>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</si>
  <si>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</si>
  <si>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</si>
  <si>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</si>
  <si>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</si>
  <si>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</si>
  <si>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</si>
  <si>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</si>
  <si>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</si>
  <si>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</si>
  <si>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</si>
  <si>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</si>
  <si>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</si>
  <si>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</si>
  <si>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</si>
  <si>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</si>
  <si>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</si>
  <si>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</si>
  <si>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</si>
  <si>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</si>
  <si>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</si>
  <si>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</si>
  <si>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</si>
  <si>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</si>
  <si>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</si>
  <si>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</si>
  <si>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</si>
  <si>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</si>
  <si>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</si>
  <si>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</si>
  <si>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</si>
  <si>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</si>
  <si>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</si>
  <si>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</si>
  <si>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</si>
  <si>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</si>
  <si>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</si>
  <si>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</si>
  <si>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</si>
  <si>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</si>
  <si>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</si>
  <si>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</si>
  <si>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</si>
  <si>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</si>
  <si>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</si>
  <si>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</si>
  <si>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</si>
  <si>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</si>
  <si>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</si>
  <si>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</si>
  <si>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</si>
  <si>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</si>
  <si>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</si>
  <si>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</si>
  <si>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</si>
  <si>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</si>
  <si>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</si>
  <si>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</si>
  <si>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</si>
  <si>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</si>
  <si>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</si>
  <si>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</si>
  <si>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</si>
  <si>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</si>
  <si>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</si>
  <si>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</si>
  <si>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</si>
  <si>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</si>
  <si>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</si>
  <si>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</si>
  <si>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</si>
  <si>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</si>
  <si>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</si>
  <si>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</si>
  <si>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</si>
  <si>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</si>
  <si>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</si>
  <si>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</si>
  <si>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</si>
  <si>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</si>
  <si>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</si>
  <si>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</si>
  <si>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</si>
  <si>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</si>
  <si>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</si>
  <si>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</si>
  <si>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</si>
  <si>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</si>
  <si>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</si>
  <si>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</si>
  <si>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</si>
  <si>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</si>
  <si>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</si>
  <si>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</si>
  <si>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</si>
  <si>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</si>
  <si>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</si>
  <si>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</si>
  <si>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</si>
  <si>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</si>
  <si>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</si>
  <si>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</si>
  <si>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</si>
  <si>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</si>
  <si>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</si>
  <si>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</si>
  <si>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</si>
  <si>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</si>
  <si>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</si>
  <si>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</si>
  <si>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</si>
  <si>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</si>
  <si>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</si>
  <si>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</si>
  <si>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</si>
  <si>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</si>
  <si>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</si>
  <si>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</si>
  <si>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</si>
  <si>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</si>
  <si>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</si>
  <si>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</si>
  <si>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</si>
  <si>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</si>
  <si>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</si>
  <si>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</si>
  <si>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</si>
  <si>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</si>
  <si>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</si>
  <si>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</si>
  <si>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</si>
  <si>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</si>
  <si>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</si>
  <si>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</si>
  <si>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</si>
  <si>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</si>
  <si>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</si>
  <si>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</si>
  <si>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</si>
  <si>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</si>
  <si>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</si>
  <si>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</si>
  <si>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</si>
  <si>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</si>
  <si>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</si>
  <si>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</si>
  <si>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</si>
  <si>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</si>
  <si>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</si>
  <si>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</si>
  <si>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</si>
  <si>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</si>
  <si>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</si>
  <si>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</si>
  <si>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</si>
  <si>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</si>
  <si>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</si>
  <si>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</si>
  <si>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</si>
  <si>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</si>
  <si>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</si>
  <si>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</si>
  <si>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</si>
  <si>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</si>
  <si>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</si>
  <si>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</si>
  <si>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</si>
  <si>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</si>
  <si>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</si>
  <si>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</si>
  <si>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</si>
  <si>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</si>
  <si>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</si>
  <si>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</si>
  <si>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</si>
  <si>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</si>
  <si>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</si>
  <si>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</si>
  <si>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</si>
  <si>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</si>
  <si>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</si>
  <si>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</si>
  <si>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</si>
  <si>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</si>
  <si>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</si>
  <si>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</si>
  <si>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</si>
  <si>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</si>
  <si>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</si>
  <si>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</si>
  <si>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</si>
  <si>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</si>
  <si>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</si>
  <si>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</si>
  <si>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</si>
  <si>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</si>
  <si>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</si>
  <si>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</si>
  <si>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</si>
  <si>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</si>
  <si>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</si>
  <si>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</si>
  <si>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</si>
  <si>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</si>
  <si>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</si>
  <si>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</si>
  <si>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</si>
  <si>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</si>
  <si>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</si>
  <si>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</si>
  <si>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</si>
  <si>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</si>
  <si>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</si>
  <si>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</si>
  <si>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</si>
  <si>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</si>
  <si>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</si>
  <si>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</si>
  <si>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</si>
  <si>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</si>
  <si>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</si>
  <si>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</si>
  <si>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</si>
  <si>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</si>
  <si>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</si>
  <si>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</si>
  <si>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</si>
  <si>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</si>
  <si>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</si>
  <si>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</si>
  <si>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</si>
  <si>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</si>
  <si>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</si>
  <si>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</si>
  <si>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</si>
  <si>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</si>
  <si>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</si>
  <si>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</si>
  <si>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</si>
  <si>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</si>
  <si>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</si>
  <si>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</si>
  <si>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</si>
  <si>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</si>
  <si>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</si>
  <si>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</si>
  <si>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</si>
  <si>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</si>
  <si>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</si>
  <si>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</si>
  <si>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</si>
  <si>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</si>
  <si>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</si>
  <si>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</si>
  <si>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</si>
  <si>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</si>
  <si>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</si>
  <si>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</si>
  <si>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</si>
  <si>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</si>
  <si>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</si>
  <si>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</si>
  <si>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</si>
  <si>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</si>
  <si>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</si>
  <si>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</si>
  <si>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</si>
  <si>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</si>
  <si>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</si>
  <si>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</si>
  <si>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</si>
  <si>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</si>
  <si>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</si>
  <si>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</si>
  <si>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</si>
  <si>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</si>
  <si>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</si>
  <si>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</si>
  <si>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</si>
  <si>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</si>
  <si>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</si>
  <si>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</si>
  <si>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</si>
  <si>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</si>
  <si>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</si>
  <si>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</si>
  <si>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</si>
  <si>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</si>
  <si>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</si>
  <si>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</si>
  <si>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</si>
  <si>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</si>
  <si>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</si>
  <si>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</si>
  <si>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</si>
  <si>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</si>
  <si>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</si>
  <si>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</si>
  <si>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</si>
  <si>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</si>
  <si>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</si>
  <si>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</si>
  <si>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</si>
  <si>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</si>
  <si>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</si>
  <si>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</si>
  <si>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</si>
  <si>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</si>
  <si>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</si>
  <si>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</si>
  <si>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</si>
  <si>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</si>
  <si>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</si>
  <si>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</si>
  <si>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</si>
  <si>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</si>
  <si>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</si>
  <si>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</si>
  <si>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</si>
  <si>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</si>
  <si>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</si>
  <si>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</si>
  <si>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</si>
  <si>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</si>
  <si>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</si>
  <si>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</si>
  <si>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</si>
  <si>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</si>
  <si>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</si>
  <si>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</si>
  <si>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</si>
  <si>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</si>
  <si>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</si>
  <si>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</si>
  <si>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</si>
  <si>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</si>
  <si>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</si>
  <si>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</si>
  <si>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</si>
  <si>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</si>
  <si>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</si>
  <si>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</si>
  <si>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</si>
  <si>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</si>
  <si>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</si>
  <si>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</si>
  <si>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</si>
  <si>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</si>
  <si>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</si>
  <si>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</si>
  <si>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</si>
  <si>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</si>
  <si>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</si>
  <si>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</si>
  <si>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</si>
  <si>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</si>
  <si>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</si>
  <si>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</si>
  <si>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</si>
  <si>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</si>
  <si>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</si>
  <si>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</si>
  <si>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</si>
  <si>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</si>
  <si>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</si>
  <si>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</si>
  <si>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</si>
  <si>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</si>
  <si>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</si>
  <si>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</si>
  <si>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</si>
  <si>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</si>
  <si>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</si>
  <si>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</si>
  <si>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</si>
  <si>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</si>
  <si>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</si>
  <si>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</si>
  <si>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</si>
  <si>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</si>
  <si>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</si>
  <si>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</si>
  <si>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</si>
  <si>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</si>
  <si>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</si>
  <si>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</si>
  <si>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</si>
  <si>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</si>
  <si>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</si>
  <si>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</si>
  <si>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</si>
  <si>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</si>
  <si>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</si>
  <si>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</si>
  <si>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</si>
  <si>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</si>
  <si>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</si>
  <si>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</si>
  <si>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</si>
  <si>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</si>
  <si>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</si>
  <si>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</si>
  <si>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</si>
  <si>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</si>
  <si>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</si>
  <si>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</si>
  <si>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</si>
  <si>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</si>
  <si>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</si>
  <si>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</si>
  <si>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</si>
  <si>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</si>
  <si>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</si>
  <si>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</si>
  <si>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</si>
  <si>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</si>
  <si>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</si>
  <si>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</si>
  <si>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</si>
  <si>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</si>
  <si>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</si>
  <si>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</si>
  <si>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</si>
  <si>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</si>
  <si>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</si>
  <si>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</si>
  <si>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</si>
  <si>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</si>
  <si>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</si>
  <si>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</si>
  <si>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</si>
  <si>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</si>
  <si>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</si>
  <si>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</si>
  <si>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</si>
  <si>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</si>
  <si>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</si>
  <si>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</si>
  <si>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</si>
  <si>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</si>
  <si>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</si>
  <si>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</si>
  <si>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</si>
  <si>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</si>
  <si>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</si>
  <si>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</si>
  <si>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</si>
  <si>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</si>
  <si>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</si>
  <si>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</si>
  <si>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</si>
  <si>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</si>
  <si>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</si>
  <si>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</si>
  <si>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</si>
  <si>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</si>
  <si>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</si>
  <si>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</si>
  <si>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</si>
  <si>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</si>
  <si>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</si>
  <si>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</si>
  <si>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</si>
  <si>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</si>
  <si>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</si>
  <si>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</si>
  <si>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</si>
  <si>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</si>
  <si>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</si>
  <si>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</si>
  <si>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</si>
  <si>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</si>
  <si>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</si>
  <si>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</si>
  <si>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</si>
  <si>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</si>
  <si>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</si>
  <si>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</si>
  <si>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</si>
  <si>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</si>
  <si>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</si>
  <si>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</si>
  <si>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</si>
  <si>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</si>
  <si>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</si>
  <si>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</si>
  <si>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</si>
  <si>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</si>
  <si>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</si>
  <si>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</si>
  <si>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</si>
  <si>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</si>
  <si>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</si>
  <si>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</si>
  <si>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</si>
  <si>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</si>
  <si>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</si>
  <si>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</si>
  <si>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</si>
  <si>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</si>
  <si>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</si>
  <si>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</si>
  <si>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</si>
  <si>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</si>
  <si>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</si>
  <si>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</si>
  <si>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</si>
  <si>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</si>
  <si>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</si>
  <si>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</si>
  <si>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</si>
  <si>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</si>
  <si>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</si>
  <si>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</si>
  <si>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</si>
  <si>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</si>
  <si>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</si>
  <si>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</si>
  <si>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</si>
  <si>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</si>
  <si>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</si>
  <si>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</si>
  <si>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</si>
  <si>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</si>
  <si>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</si>
  <si>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</si>
  <si>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</si>
  <si>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</si>
  <si>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</si>
  <si>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</si>
  <si>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</si>
  <si>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</si>
  <si>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</si>
  <si>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</si>
  <si>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</si>
  <si>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</si>
  <si>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</si>
  <si>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</si>
  <si>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</si>
  <si>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</si>
  <si>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</si>
  <si>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</si>
  <si>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</si>
  <si>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</si>
  <si>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</si>
  <si>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</si>
  <si>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</si>
  <si>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</si>
  <si>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</si>
  <si>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</si>
  <si>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</si>
  <si>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</si>
  <si>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</si>
  <si>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</si>
  <si>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</si>
  <si>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</si>
  <si>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</si>
  <si>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</si>
  <si>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</si>
  <si>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</si>
  <si>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</si>
  <si>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</si>
  <si>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</si>
  <si>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</si>
  <si>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</si>
  <si>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</si>
  <si>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</si>
  <si>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</si>
  <si>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</si>
  <si>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</si>
  <si>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</si>
  <si>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</si>
  <si>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</si>
  <si>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</si>
  <si>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</si>
  <si>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</si>
  <si>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</si>
  <si>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</si>
  <si>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</si>
  <si>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</si>
  <si>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</si>
  <si>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</si>
  <si>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</si>
  <si>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</si>
  <si>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</si>
  <si>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</si>
  <si>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</si>
  <si>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</si>
  <si>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</si>
  <si>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</si>
  <si>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</si>
  <si>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</si>
  <si>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</si>
  <si>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</si>
  <si>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</si>
  <si>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</si>
  <si>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</si>
  <si>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</si>
  <si>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</si>
  <si>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</si>
  <si>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</si>
  <si>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</si>
  <si>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</si>
  <si>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</si>
  <si>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</si>
  <si>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</si>
  <si>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</si>
  <si>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</si>
  <si>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</si>
  <si>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</si>
  <si>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</si>
  <si>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</si>
  <si>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</si>
  <si>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</si>
  <si>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</si>
  <si>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</si>
  <si>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</si>
  <si>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</si>
  <si>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</si>
  <si>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</si>
  <si>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</si>
  <si>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</si>
  <si>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</si>
  <si>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</si>
  <si>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</si>
  <si>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</si>
  <si>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</si>
  <si>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</si>
  <si>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</si>
  <si>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</si>
  <si>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</si>
  <si>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</si>
  <si>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</si>
  <si>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</si>
  <si>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</si>
  <si>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</si>
  <si>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</si>
  <si>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</si>
  <si>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</si>
  <si>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</si>
  <si>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</si>
  <si>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</si>
  <si>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</si>
  <si>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</si>
  <si>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</si>
  <si>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</si>
  <si>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</si>
  <si>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</si>
  <si>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</si>
  <si>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</si>
  <si>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</si>
  <si>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</si>
  <si>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</si>
  <si>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</si>
  <si>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</si>
  <si>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</si>
  <si>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</si>
  <si>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</si>
  <si>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</si>
  <si>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</si>
  <si>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</si>
  <si>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</si>
  <si>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</si>
  <si>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</si>
  <si>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</si>
  <si>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</si>
  <si>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</si>
  <si>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</si>
  <si>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</si>
  <si>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</si>
  <si>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</si>
  <si>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</si>
  <si>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</si>
  <si>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</si>
  <si>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</si>
  <si>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</si>
  <si>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</si>
  <si>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</si>
  <si>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</si>
  <si>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</si>
  <si>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</si>
  <si>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</si>
  <si>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</si>
  <si>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</si>
  <si>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</si>
  <si>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</si>
  <si>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</si>
  <si>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</si>
  <si>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</si>
  <si>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</si>
  <si>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</si>
  <si>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</si>
  <si>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</si>
  <si>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</si>
  <si>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</si>
  <si>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</si>
  <si>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</si>
  <si>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</si>
  <si>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</si>
  <si>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</si>
  <si>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</si>
  <si>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</si>
  <si>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</si>
  <si>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</si>
  <si>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</si>
  <si>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</si>
  <si>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</si>
  <si>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</si>
  <si>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</si>
  <si>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</si>
  <si>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</si>
  <si>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</si>
  <si>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</si>
  <si>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</si>
  <si>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</si>
  <si>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</si>
  <si>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</si>
  <si>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</si>
  <si>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</si>
  <si>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</si>
  <si>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</si>
  <si>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</si>
  <si>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</si>
  <si>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</si>
  <si>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</si>
  <si>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</si>
  <si>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</si>
  <si>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</si>
  <si>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</si>
  <si>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</si>
  <si>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</si>
  <si>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</si>
  <si>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</si>
  <si>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</si>
  <si>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</si>
  <si>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</si>
  <si>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</si>
  <si>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</si>
  <si>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</si>
  <si>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</si>
  <si>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</si>
  <si>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</si>
  <si>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</si>
  <si>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</si>
  <si>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</si>
  <si>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</si>
  <si>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</si>
  <si>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</si>
  <si>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</si>
  <si>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</si>
  <si>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</si>
  <si>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</si>
  <si>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</si>
  <si>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</si>
  <si>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</si>
  <si>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</si>
  <si>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</si>
  <si>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</si>
  <si>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</si>
  <si>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</si>
  <si>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</si>
  <si>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</si>
  <si>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</si>
  <si>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</si>
  <si>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</si>
  <si>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</si>
  <si>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</si>
  <si>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</si>
  <si>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</si>
  <si>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</si>
  <si>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</si>
  <si>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</si>
  <si>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</si>
  <si>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</si>
  <si>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</si>
  <si>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</si>
  <si>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</si>
  <si>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</si>
  <si>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</si>
  <si>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</si>
  <si>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</si>
  <si>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</si>
  <si>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</si>
  <si>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</si>
  <si>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</si>
  <si>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</si>
  <si>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</si>
  <si>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</si>
  <si>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</si>
  <si>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</si>
  <si>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</si>
  <si>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</si>
  <si>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</si>
  <si>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</si>
  <si>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</si>
  <si>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</si>
  <si>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</si>
  <si>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</si>
  <si>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</si>
  <si>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</si>
  <si>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</si>
  <si>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</si>
  <si>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</si>
  <si>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</si>
  <si>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</si>
  <si>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</si>
  <si>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</si>
  <si>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</si>
  <si>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</si>
  <si>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</si>
  <si>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</si>
  <si>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</si>
  <si>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</si>
  <si>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</si>
  <si>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</si>
  <si>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</si>
  <si>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</si>
  <si>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</si>
  <si>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</si>
  <si>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</si>
  <si>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</si>
  <si>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</si>
  <si>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</si>
  <si>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</si>
  <si>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</si>
  <si>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</si>
  <si>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</si>
  <si>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</si>
  <si>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</si>
  <si>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</si>
  <si>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</si>
  <si>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</si>
  <si>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</si>
  <si>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</si>
  <si>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</si>
  <si>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</si>
  <si>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</si>
  <si>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</si>
  <si>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</si>
  <si>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</si>
  <si>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</si>
  <si>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</si>
  <si>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</si>
  <si>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</si>
  <si>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</si>
  <si>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</si>
  <si>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</si>
  <si>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</si>
  <si>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</si>
  <si>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</si>
  <si>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</si>
  <si>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</si>
  <si>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</si>
  <si>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</si>
  <si>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</si>
  <si>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</si>
  <si>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</si>
  <si>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</si>
  <si>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</si>
  <si>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</si>
  <si>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</si>
  <si>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</si>
  <si>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</si>
  <si>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</si>
  <si>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</si>
  <si>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</si>
  <si>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</si>
  <si>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</si>
  <si>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</si>
  <si>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</si>
  <si>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</si>
  <si>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</si>
  <si>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</si>
  <si>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</si>
  <si>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</si>
  <si>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</si>
  <si>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</si>
  <si>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</si>
  <si>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</si>
  <si>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</si>
  <si>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</si>
  <si>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</si>
  <si>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</si>
  <si>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</si>
  <si>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</si>
  <si>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</si>
  <si>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</si>
  <si>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</si>
  <si>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</si>
  <si>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</si>
  <si>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</si>
  <si>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</si>
  <si>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</si>
  <si>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</si>
  <si>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</si>
  <si>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</si>
  <si>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</si>
  <si>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</si>
  <si>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</si>
  <si>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</si>
  <si>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</si>
  <si>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</si>
  <si>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</si>
  <si>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</si>
  <si>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</si>
  <si>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</si>
  <si>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</si>
  <si>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</si>
  <si>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</si>
  <si>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</si>
  <si>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</si>
  <si>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</si>
  <si>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</si>
  <si>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</si>
  <si>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</si>
  <si>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</si>
  <si>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</si>
  <si>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</si>
  <si>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</si>
  <si>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</si>
  <si>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</si>
  <si>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</si>
  <si>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</si>
  <si>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</si>
  <si>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</si>
  <si>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</si>
  <si>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</si>
  <si>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</si>
  <si>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</si>
  <si>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</si>
  <si>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</si>
  <si>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</si>
  <si>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</si>
  <si>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</si>
  <si>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</si>
  <si>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</si>
  <si>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</si>
  <si>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</si>
  <si>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</si>
  <si>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</si>
  <si>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</si>
  <si>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</si>
  <si>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</si>
  <si>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</si>
  <si>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</si>
  <si>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</si>
  <si>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</si>
  <si>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</si>
  <si>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</si>
  <si>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</si>
  <si>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</si>
  <si>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</si>
  <si>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</si>
  <si>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</si>
  <si>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</si>
  <si>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</si>
  <si>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</si>
  <si>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</si>
  <si>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</si>
  <si>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</si>
  <si>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</si>
  <si>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</si>
  <si>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</si>
  <si>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</si>
  <si>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</si>
  <si>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</si>
  <si>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</si>
  <si>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</si>
  <si>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</si>
  <si>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</si>
  <si>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</si>
  <si>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</si>
  <si>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</si>
  <si>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</si>
  <si>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</si>
  <si>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</si>
  <si>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</si>
  <si>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</si>
  <si>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</si>
  <si>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</si>
  <si>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</si>
  <si>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</si>
  <si>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</si>
  <si>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</si>
  <si>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</si>
  <si>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</si>
  <si>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</si>
  <si>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</si>
  <si>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</si>
  <si>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</si>
  <si>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</si>
  <si>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</si>
  <si>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</si>
  <si>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</si>
  <si>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</si>
  <si>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</si>
  <si>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</si>
  <si>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</si>
  <si>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</si>
  <si>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</si>
  <si>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</si>
  <si>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</si>
  <si>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</si>
  <si>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</si>
  <si>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</si>
  <si>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</si>
  <si>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</si>
  <si>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</si>
  <si>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</si>
  <si>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</si>
  <si>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</si>
  <si>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</si>
  <si>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</si>
  <si>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</si>
  <si>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</si>
  <si>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</si>
  <si>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</si>
  <si>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</si>
  <si>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</si>
  <si>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</si>
  <si>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</si>
  <si>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</si>
  <si>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</si>
  <si>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</si>
  <si>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</si>
  <si>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</si>
  <si>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</si>
  <si>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</si>
  <si>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</si>
  <si>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</si>
  <si>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</si>
  <si>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</si>
  <si>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</si>
  <si>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</si>
  <si>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</si>
  <si>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</si>
  <si>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</si>
  <si>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</si>
  <si>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</si>
  <si>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</si>
  <si>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</si>
  <si>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</si>
  <si>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</si>
  <si>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</si>
  <si>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</si>
  <si>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</si>
  <si>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</si>
  <si>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</si>
  <si>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</si>
  <si>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</si>
  <si>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</si>
  <si>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</si>
  <si>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</si>
  <si>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</si>
  <si>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</si>
  <si>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</si>
  <si>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</si>
  <si>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</si>
  <si>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</si>
  <si>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</si>
  <si>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</si>
  <si>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</si>
  <si>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</si>
  <si>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</si>
  <si>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</si>
  <si>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</si>
  <si>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</si>
  <si>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</si>
  <si>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</si>
  <si>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</si>
  <si>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</si>
  <si>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</si>
  <si>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</si>
  <si>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</si>
  <si>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</si>
  <si>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</si>
  <si>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</si>
  <si>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</si>
  <si>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</si>
  <si>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</si>
  <si>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</si>
  <si>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</si>
  <si>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</si>
  <si>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</si>
  <si>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</si>
  <si>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</si>
  <si>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</si>
  <si>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</si>
  <si>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</si>
  <si>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</si>
  <si>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</si>
  <si>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</si>
  <si>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</si>
  <si>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</si>
  <si>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</si>
  <si>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</si>
  <si>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</si>
  <si>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</si>
  <si>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</si>
  <si>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</si>
  <si>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</si>
  <si>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</si>
  <si>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</si>
  <si>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</si>
  <si>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</si>
  <si>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</si>
  <si>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</si>
  <si>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</si>
  <si>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</si>
  <si>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</si>
  <si>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</si>
  <si>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</si>
  <si>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</si>
  <si>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</si>
  <si>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</si>
  <si>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</si>
  <si>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</si>
  <si>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</si>
  <si>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</si>
  <si>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</si>
  <si>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</si>
  <si>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</si>
  <si>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</si>
  <si>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</si>
  <si>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</si>
  <si>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</si>
  <si>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</si>
  <si>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</si>
  <si>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</si>
  <si>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</si>
  <si>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</si>
  <si>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</si>
  <si>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</si>
  <si>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</si>
  <si>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</si>
  <si>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</si>
  <si>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</si>
  <si>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</si>
  <si>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</si>
  <si>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</si>
  <si>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</si>
  <si>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</si>
  <si>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</si>
  <si>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</si>
  <si>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</si>
  <si>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</si>
  <si>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</si>
  <si>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</si>
  <si>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</si>
  <si>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</si>
  <si>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</si>
  <si>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</si>
  <si>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</si>
  <si>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</si>
  <si>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</si>
  <si>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</si>
  <si>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</si>
  <si>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</si>
  <si>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</si>
  <si>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</si>
  <si>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</si>
  <si>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</si>
  <si>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</si>
  <si>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</si>
  <si>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</si>
  <si>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</si>
  <si>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</si>
  <si>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</si>
  <si>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</si>
  <si>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</si>
  <si>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</si>
  <si>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</si>
  <si>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</si>
  <si>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</si>
  <si>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</si>
  <si>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</si>
  <si>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</si>
  <si>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</si>
  <si>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</si>
  <si>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</si>
  <si>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</si>
  <si>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</si>
  <si>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</si>
  <si>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</si>
  <si>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</si>
  <si>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</si>
  <si>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</si>
  <si>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</si>
  <si>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</si>
  <si>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</si>
  <si>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</si>
  <si>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</si>
  <si>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</si>
  <si>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</si>
  <si>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</si>
  <si>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</si>
  <si>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</si>
  <si>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</si>
  <si>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</si>
  <si>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</si>
  <si>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</si>
  <si>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</si>
  <si>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</si>
  <si>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</si>
  <si>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</si>
  <si>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</si>
  <si>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</si>
  <si>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</si>
  <si>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</si>
  <si>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</si>
  <si>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</si>
  <si>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</si>
  <si>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</si>
  <si>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</si>
  <si>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</si>
  <si>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</si>
  <si>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</si>
  <si>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</si>
  <si>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</si>
  <si>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</si>
  <si>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</si>
  <si>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</si>
  <si>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</si>
  <si>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</si>
  <si>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</si>
  <si>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</si>
  <si>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</si>
  <si>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</si>
  <si>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</si>
  <si>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</si>
  <si>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</si>
  <si>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</si>
  <si>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</si>
  <si>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</si>
  <si>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</si>
  <si>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</si>
  <si>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</si>
  <si>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</si>
  <si>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</si>
  <si>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</si>
  <si>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</si>
  <si>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</si>
  <si>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</si>
  <si>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</si>
  <si>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</si>
  <si>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</si>
  <si>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</si>
  <si>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</si>
  <si>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</si>
  <si>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</si>
  <si>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</si>
  <si>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</si>
  <si>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</si>
  <si>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</si>
  <si>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</si>
  <si>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</si>
  <si>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</si>
  <si>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</si>
  <si>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</si>
  <si>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</si>
  <si>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</si>
  <si>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</si>
  <si>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</si>
  <si>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</si>
  <si>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</si>
  <si>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</si>
  <si>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</si>
  <si>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</si>
  <si>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</si>
  <si>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</si>
  <si>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</si>
  <si>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</si>
  <si>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</si>
  <si>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</si>
  <si>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</si>
  <si>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</si>
  <si>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</si>
  <si>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</si>
  <si>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</si>
  <si>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</si>
  <si>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</si>
  <si>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</si>
  <si>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</si>
  <si>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</si>
  <si>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</si>
  <si>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</si>
  <si>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</si>
  <si>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</si>
  <si>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</si>
  <si>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</si>
  <si>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</si>
  <si>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</si>
  <si>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</si>
  <si>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</si>
  <si>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</si>
  <si>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</si>
  <si>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</si>
  <si>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</si>
  <si>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</si>
  <si>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</si>
  <si>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</si>
  <si>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</si>
  <si>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</si>
  <si>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</si>
  <si>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</si>
  <si>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</si>
  <si>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</si>
  <si>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</si>
  <si>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</si>
  <si>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</si>
  <si>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</si>
  <si>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</si>
  <si>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</si>
  <si>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</si>
  <si>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</si>
  <si>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</si>
  <si>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</si>
  <si>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</si>
  <si>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</si>
  <si>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</si>
  <si>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</si>
  <si>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</si>
  <si>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</si>
  <si>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</si>
  <si>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</si>
  <si>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</si>
  <si>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</si>
  <si>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</si>
  <si>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</si>
  <si>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</si>
  <si>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</si>
  <si>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</si>
  <si>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</si>
  <si>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</si>
  <si>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</si>
  <si>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</si>
  <si>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</si>
  <si>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</si>
  <si>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</si>
  <si>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</si>
  <si>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</si>
  <si>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</si>
  <si>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</si>
  <si>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</si>
  <si>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</si>
  <si>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</si>
  <si>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</si>
  <si>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</si>
  <si>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</si>
  <si>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</si>
  <si>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</si>
  <si>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</si>
  <si>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</si>
  <si>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</si>
  <si>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</si>
  <si>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</si>
  <si>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</si>
  <si>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</si>
  <si>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</si>
  <si>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</si>
  <si>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</si>
  <si>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</si>
  <si>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</si>
  <si>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</si>
  <si>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</si>
  <si>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</si>
  <si>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</si>
  <si>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</si>
  <si>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</si>
  <si>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</si>
  <si>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</si>
  <si>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</si>
  <si>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</si>
  <si>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</si>
  <si>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</si>
  <si>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</si>
  <si>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</si>
  <si>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</si>
  <si>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</si>
  <si>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</si>
  <si>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</si>
  <si>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</si>
  <si>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</si>
  <si>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</si>
  <si>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</si>
  <si>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</si>
  <si>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</si>
  <si>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</si>
  <si>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</si>
  <si>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</si>
  <si>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</si>
  <si>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</si>
  <si>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</si>
  <si>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</si>
  <si>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</si>
  <si>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</si>
  <si>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</si>
  <si>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</si>
  <si>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</si>
  <si>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</si>
  <si>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</si>
  <si>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</si>
  <si>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</si>
  <si>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</si>
  <si>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</si>
  <si>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</si>
  <si>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</si>
  <si>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</si>
  <si>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</si>
  <si>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</si>
  <si>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</si>
  <si>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</si>
  <si>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</si>
  <si>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</si>
  <si>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</si>
  <si>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</si>
  <si>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</si>
  <si>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</si>
  <si>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</si>
  <si>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</si>
  <si>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</si>
  <si>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</si>
  <si>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</si>
  <si>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</si>
  <si>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</si>
  <si>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</si>
  <si>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</si>
  <si>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</si>
  <si>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</si>
  <si>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</si>
  <si>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</si>
  <si>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</si>
  <si>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</si>
  <si>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</si>
  <si>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</si>
  <si>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</si>
  <si>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</si>
  <si>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</si>
  <si>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</si>
  <si>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</si>
  <si>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</si>
  <si>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</si>
  <si>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</si>
  <si>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</si>
  <si>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</si>
  <si>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</si>
  <si>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</si>
  <si>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</si>
  <si>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</si>
  <si>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</si>
  <si>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</si>
  <si>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</si>
  <si>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</si>
  <si>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</si>
  <si>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</si>
  <si>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</si>
  <si>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</si>
  <si>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</si>
  <si>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</si>
  <si>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</si>
  <si>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</si>
  <si>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</si>
  <si>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</si>
  <si>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</si>
  <si>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</si>
  <si>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</si>
  <si>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</si>
  <si>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</si>
  <si>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</si>
  <si>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</si>
  <si>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</si>
  <si>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</si>
  <si>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</si>
  <si>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</si>
  <si>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</si>
  <si>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</si>
  <si>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</si>
  <si>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</si>
  <si>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</si>
  <si>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</si>
  <si>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</si>
  <si>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</si>
  <si>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</si>
  <si>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</si>
  <si>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</si>
  <si>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</si>
  <si>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</si>
  <si>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</si>
  <si>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</si>
  <si>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</si>
  <si>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</si>
  <si>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</si>
  <si>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</si>
  <si>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</si>
  <si>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</si>
  <si>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</si>
  <si>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</si>
  <si>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</si>
  <si>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</si>
  <si>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</si>
  <si>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</si>
  <si>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</si>
  <si>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</si>
  <si>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</si>
  <si>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</si>
  <si>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</si>
  <si>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</si>
  <si>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</si>
  <si>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</si>
  <si>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</si>
  <si>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</si>
  <si>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</si>
  <si>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</si>
  <si>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</si>
  <si>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</si>
  <si>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</si>
  <si>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</si>
  <si>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</si>
  <si>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</si>
  <si>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</si>
  <si>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</si>
  <si>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</si>
  <si>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</si>
  <si>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</si>
  <si>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</si>
  <si>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</si>
  <si>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</si>
  <si>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</si>
  <si>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</si>
  <si>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</si>
  <si>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</si>
  <si>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</si>
  <si>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</si>
  <si>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</si>
  <si>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</si>
  <si>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</si>
  <si>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</si>
  <si>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</si>
  <si>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</si>
  <si>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</si>
  <si>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</si>
  <si>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</si>
  <si>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</si>
  <si>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</si>
  <si>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</si>
  <si>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</si>
  <si>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</si>
  <si>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</si>
  <si>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</si>
  <si>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</si>
  <si>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</si>
  <si>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</si>
  <si>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</si>
  <si>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</si>
  <si>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</si>
  <si>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</si>
  <si>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</si>
  <si>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</si>
  <si>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</si>
  <si>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</si>
  <si>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</si>
  <si>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</si>
  <si>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</si>
  <si>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</si>
  <si>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</si>
  <si>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</si>
  <si>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</si>
  <si>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</si>
  <si>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</si>
  <si>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</si>
  <si>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</si>
  <si>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</si>
  <si>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</si>
  <si>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</si>
  <si>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</si>
  <si>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</si>
  <si>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</si>
  <si>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</si>
  <si>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</si>
  <si>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</si>
  <si>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</si>
  <si>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</si>
  <si>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</si>
  <si>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</si>
  <si>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</si>
  <si>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</si>
  <si>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</si>
  <si>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</si>
  <si>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</si>
  <si>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</si>
  <si>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</si>
  <si>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</si>
  <si>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</si>
  <si>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</si>
  <si>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</si>
  <si>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</si>
  <si>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</si>
  <si>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</si>
  <si>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</si>
  <si>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</si>
  <si>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</si>
  <si>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</si>
  <si>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</si>
  <si>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</si>
  <si>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</si>
  <si>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</si>
  <si>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</si>
  <si>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</si>
  <si>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</si>
  <si>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</si>
  <si>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</si>
  <si>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</si>
  <si>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</si>
  <si>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</si>
  <si>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</si>
  <si>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</si>
  <si>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</si>
  <si>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</si>
  <si>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</si>
  <si>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</si>
  <si>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</si>
  <si>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</si>
  <si>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</si>
  <si>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</si>
  <si>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</si>
  <si>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</si>
  <si>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</si>
  <si>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</si>
  <si>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</si>
  <si>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</si>
  <si>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</si>
  <si>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</si>
  <si>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</si>
  <si>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</si>
  <si>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</si>
  <si>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</si>
  <si>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</si>
  <si>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</si>
  <si>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</si>
  <si>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</si>
  <si>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</si>
  <si>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</si>
  <si>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</si>
  <si>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</si>
  <si>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</si>
  <si>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</si>
  <si>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</si>
  <si>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</si>
  <si>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</si>
  <si>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</si>
  <si>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</si>
  <si>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</si>
  <si>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</si>
  <si>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</si>
  <si>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</si>
  <si>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</si>
  <si>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</si>
  <si>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</si>
  <si>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</si>
  <si>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</si>
  <si>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</si>
  <si>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</si>
  <si>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</si>
  <si>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</si>
  <si>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</si>
  <si>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</si>
  <si>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</si>
  <si>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</si>
  <si>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</si>
  <si>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</si>
  <si>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</si>
  <si>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</si>
  <si>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</si>
  <si>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</si>
  <si>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</si>
  <si>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</si>
  <si>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</si>
  <si>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</si>
  <si>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</si>
  <si>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</si>
  <si>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</si>
  <si>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</si>
  <si>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</si>
  <si>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</si>
  <si>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</si>
  <si>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</si>
  <si>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</si>
  <si>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</si>
  <si>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</si>
  <si>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</si>
  <si>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</si>
  <si>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</si>
  <si>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</si>
  <si>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</si>
  <si>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</si>
  <si>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</si>
  <si>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</si>
  <si>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</si>
  <si>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</si>
  <si>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</si>
  <si>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</si>
  <si>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</si>
  <si>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</si>
  <si>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</si>
  <si>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</si>
  <si>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</si>
  <si>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</si>
  <si>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</si>
  <si>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</si>
  <si>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</si>
  <si>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</si>
  <si>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</si>
  <si>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</si>
  <si>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</si>
  <si>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</si>
  <si>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</si>
  <si>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</si>
  <si>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</si>
  <si>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</si>
  <si>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</si>
  <si>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</si>
  <si>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</si>
  <si>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</si>
  <si>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</si>
  <si>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</si>
  <si>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</si>
  <si>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</si>
  <si>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</si>
  <si>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</si>
  <si>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</si>
  <si>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</si>
  <si>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</si>
  <si>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</si>
  <si>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</si>
  <si>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</si>
  <si>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</si>
  <si>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</si>
  <si>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</si>
  <si>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</si>
  <si>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</si>
  <si>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</si>
  <si>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</si>
  <si>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</si>
  <si>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</si>
  <si>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</si>
  <si>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</si>
  <si>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</si>
  <si>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</si>
  <si>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</si>
  <si>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</si>
  <si>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</si>
  <si>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</si>
  <si>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</si>
  <si>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</si>
  <si>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</si>
  <si>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</si>
  <si>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</si>
  <si>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</si>
  <si>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</si>
  <si>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</si>
  <si>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</si>
  <si>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</si>
  <si>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</si>
  <si>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</si>
  <si>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</si>
  <si>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</si>
  <si>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</si>
  <si>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</si>
  <si>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</si>
  <si>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</si>
  <si>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</si>
  <si>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</si>
  <si>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</si>
  <si>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</si>
  <si>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</si>
  <si>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</si>
  <si>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</si>
  <si>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</si>
  <si>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</si>
  <si>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</si>
  <si>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</si>
  <si>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</si>
  <si>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</si>
  <si>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</si>
  <si>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</si>
  <si>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</si>
  <si>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</si>
  <si>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</si>
  <si>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</si>
  <si>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</si>
  <si>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</si>
  <si>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</si>
  <si>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</si>
  <si>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</si>
  <si>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</si>
  <si>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</si>
  <si>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</si>
  <si>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</si>
  <si>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</si>
  <si>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</si>
  <si>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</si>
  <si>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</si>
  <si>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</si>
  <si>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</si>
  <si>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</si>
  <si>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</si>
  <si>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</si>
  <si>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</si>
  <si>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</si>
  <si>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</si>
  <si>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</si>
  <si>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</si>
  <si>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</si>
  <si>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</si>
  <si>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</si>
  <si>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</si>
  <si>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</si>
  <si>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</si>
  <si>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</si>
  <si>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</si>
  <si>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</si>
  <si>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</si>
  <si>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</si>
  <si>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</si>
  <si>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</si>
  <si>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</si>
  <si>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</si>
  <si>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</si>
  <si>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</si>
  <si>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</si>
  <si>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</si>
  <si>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</si>
  <si>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</si>
  <si>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</si>
  <si>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</si>
  <si>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</si>
  <si>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</si>
  <si>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</si>
  <si>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</si>
  <si>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</si>
  <si>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</si>
  <si>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</si>
  <si>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</si>
  <si>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</si>
  <si>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</si>
  <si>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</si>
  <si>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</si>
  <si>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</si>
  <si>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</si>
  <si>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</si>
  <si>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</si>
  <si>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</si>
  <si>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</si>
  <si>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</si>
  <si>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</si>
  <si>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</si>
  <si>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</si>
  <si>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</si>
  <si>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</si>
  <si>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</si>
  <si>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</si>
  <si>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</si>
  <si>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</si>
  <si>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</si>
  <si>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</si>
  <si>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</si>
  <si>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</si>
  <si>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</si>
  <si>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</si>
  <si>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</si>
  <si>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</si>
  <si>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</si>
  <si>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</si>
  <si>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</si>
  <si>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</si>
  <si>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</si>
  <si>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</si>
  <si>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</si>
  <si>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</si>
  <si>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</si>
  <si>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</si>
  <si>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</si>
  <si>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</si>
  <si>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</si>
  <si>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</si>
  <si>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</si>
  <si>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</si>
  <si>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</si>
  <si>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</si>
  <si>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</si>
  <si>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</si>
  <si>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</si>
  <si>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</si>
  <si>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</si>
  <si>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</si>
  <si>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</si>
  <si>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</si>
  <si>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</si>
  <si>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</si>
  <si>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</si>
  <si>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</si>
  <si>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</si>
  <si>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</si>
  <si>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</si>
  <si>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</si>
  <si>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</si>
  <si>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</si>
  <si>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</si>
  <si>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</si>
  <si>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</si>
  <si>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</si>
  <si>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</si>
  <si>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</si>
  <si>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</si>
  <si>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</si>
  <si>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</si>
  <si>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</si>
  <si>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</si>
  <si>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</si>
  <si>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</si>
  <si>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</si>
  <si>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</si>
  <si>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</si>
  <si>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</si>
  <si>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</si>
  <si>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</si>
  <si>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</si>
  <si>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</si>
  <si>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</si>
  <si>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</si>
  <si>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</si>
  <si>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</si>
  <si>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</si>
  <si>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</si>
  <si>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</si>
  <si>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</si>
  <si>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</si>
  <si>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</si>
  <si>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</si>
  <si>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</si>
  <si>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</si>
  <si>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</si>
  <si>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</si>
  <si>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</si>
  <si>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</si>
  <si>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</si>
  <si>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</si>
  <si>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</si>
  <si>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</si>
  <si>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</si>
  <si>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</si>
  <si>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</si>
  <si>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</si>
  <si>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</si>
  <si>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</si>
  <si>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</si>
  <si>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</si>
  <si>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</si>
  <si>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</si>
  <si>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</si>
  <si>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</si>
  <si>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</si>
  <si>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</si>
  <si>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</si>
  <si>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</si>
  <si>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</si>
  <si>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</si>
  <si>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</si>
  <si>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</si>
  <si>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</si>
  <si>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</si>
  <si>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</si>
  <si>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</si>
  <si>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</si>
  <si>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</si>
  <si>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</si>
  <si>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</si>
  <si>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</si>
  <si>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</si>
  <si>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</si>
  <si>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</si>
  <si>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</si>
  <si>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</si>
  <si>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</si>
  <si>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</si>
  <si>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</si>
  <si>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</si>
  <si>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</si>
  <si>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</si>
  <si>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</si>
  <si>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</si>
  <si>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</si>
  <si>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</si>
  <si>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</si>
  <si>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</si>
  <si>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</si>
  <si>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</si>
  <si>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</si>
  <si>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</si>
  <si>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</si>
  <si>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</si>
  <si>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</si>
  <si>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</si>
  <si>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</si>
  <si>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</si>
  <si>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</si>
  <si>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</si>
  <si>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</si>
  <si>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</si>
  <si>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</si>
  <si>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</si>
  <si>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</si>
  <si>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</si>
  <si>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</si>
  <si>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</si>
  <si>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</si>
  <si>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</si>
  <si>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</si>
  <si>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</si>
  <si>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</si>
  <si>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</si>
  <si>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</si>
  <si>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</si>
  <si>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</si>
  <si>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</si>
  <si>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</si>
  <si>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</si>
  <si>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</si>
  <si>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</si>
  <si>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</si>
  <si>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</si>
  <si>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</si>
  <si>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</si>
  <si>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</si>
  <si>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</si>
  <si>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</si>
  <si>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</si>
  <si>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</si>
  <si>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</si>
  <si>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</si>
  <si>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</si>
  <si>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</si>
  <si>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</si>
  <si>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</si>
  <si>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</si>
  <si>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</si>
  <si>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</si>
  <si>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</si>
  <si>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</si>
  <si>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</si>
  <si>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</si>
  <si>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</si>
  <si>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</si>
  <si>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</si>
  <si>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</si>
  <si>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</si>
  <si>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</si>
  <si>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</si>
  <si>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</si>
  <si>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</si>
  <si>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</si>
  <si>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</si>
  <si>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</si>
  <si>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</si>
  <si>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</si>
  <si>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</si>
  <si>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</si>
  <si>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</si>
  <si>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</si>
  <si>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</si>
  <si>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</si>
  <si>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</si>
  <si>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</si>
  <si>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</si>
  <si>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</si>
  <si>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</si>
  <si>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</si>
  <si>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</si>
  <si>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</si>
  <si>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</si>
  <si>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</si>
  <si>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</si>
  <si>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</si>
  <si>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</si>
  <si>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</si>
  <si>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</si>
  <si>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</si>
  <si>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</si>
  <si>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</si>
  <si>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</si>
  <si>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</si>
  <si>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</si>
  <si>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</si>
  <si>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</si>
  <si>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</si>
  <si>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</si>
  <si>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</si>
  <si>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</si>
  <si>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</si>
  <si>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</si>
  <si>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</si>
  <si>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</si>
  <si>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</si>
  <si>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</si>
  <si>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</si>
  <si>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</si>
  <si>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</si>
  <si>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</si>
  <si>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</si>
  <si>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</si>
  <si>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</si>
  <si>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</si>
  <si>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</si>
  <si>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</si>
  <si>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</si>
  <si>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</si>
  <si>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</si>
  <si>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</si>
  <si>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</si>
  <si>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</si>
  <si>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</si>
  <si>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</si>
  <si>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</si>
  <si>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</si>
  <si>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</si>
  <si>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</si>
  <si>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</si>
  <si>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</si>
  <si>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</si>
  <si>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</si>
  <si>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</si>
  <si>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</si>
  <si>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</si>
  <si>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</si>
  <si>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</si>
  <si>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</si>
  <si>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</si>
  <si>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</si>
  <si>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</si>
  <si>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</si>
  <si>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</si>
  <si>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</si>
  <si>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</si>
  <si>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</si>
  <si>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</si>
  <si>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</si>
  <si>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</si>
  <si>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</si>
  <si>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</si>
  <si>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</si>
  <si>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</si>
  <si>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</si>
  <si>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</si>
  <si>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</si>
  <si>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</si>
  <si>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</si>
  <si>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</si>
  <si>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</si>
  <si>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</si>
  <si>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</si>
  <si>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</si>
  <si>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</si>
  <si>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</si>
  <si>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</si>
  <si>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</si>
  <si>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</si>
  <si>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</si>
  <si>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</si>
  <si>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</si>
  <si>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</si>
  <si>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</si>
  <si>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</si>
  <si>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</si>
  <si>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</si>
  <si>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</si>
  <si>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</si>
  <si>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</si>
  <si>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</si>
  <si>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</si>
  <si>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</si>
  <si>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</si>
  <si>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</si>
  <si>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</si>
  <si>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</si>
  <si>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</si>
  <si>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</si>
  <si>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</si>
  <si>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</si>
  <si>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</si>
  <si>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</si>
  <si>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</si>
  <si>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</si>
  <si>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</si>
  <si>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</si>
  <si>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</si>
  <si>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</si>
  <si>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</si>
  <si>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</si>
  <si>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</si>
  <si>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</si>
  <si>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</si>
  <si>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</si>
  <si>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</si>
  <si>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</si>
  <si>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</si>
  <si>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</si>
  <si>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</si>
  <si>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</si>
  <si>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</si>
  <si>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</si>
  <si>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</si>
  <si>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</si>
  <si>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</si>
  <si>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</si>
  <si>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</si>
  <si>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</si>
  <si>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</si>
  <si>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</si>
  <si>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</si>
  <si>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</si>
  <si>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</si>
  <si>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</si>
  <si>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</si>
  <si>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</si>
  <si>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</si>
  <si>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</si>
  <si>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</si>
  <si>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</si>
  <si>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</si>
  <si>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</si>
  <si>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</si>
  <si>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</si>
  <si>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</si>
  <si>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</si>
  <si>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</si>
  <si>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</si>
  <si>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</si>
  <si>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</si>
  <si>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</si>
  <si>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</si>
  <si>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</si>
  <si>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</si>
  <si>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</si>
  <si>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</si>
  <si>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</si>
  <si>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</si>
  <si>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</si>
  <si>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</si>
  <si>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</si>
  <si>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</si>
  <si>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</si>
  <si>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</si>
  <si>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</si>
  <si>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</si>
  <si>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</si>
  <si>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</si>
  <si>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</si>
  <si>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</si>
  <si>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</si>
  <si>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</si>
  <si>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</si>
  <si>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</si>
  <si>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</si>
  <si>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</si>
  <si>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</si>
  <si>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</si>
  <si>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</si>
  <si>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</si>
  <si>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</si>
  <si>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</si>
  <si>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</si>
  <si>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</si>
  <si>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</si>
  <si>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</si>
  <si>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</si>
  <si>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</si>
  <si>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</si>
  <si>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</si>
  <si>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</si>
  <si>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</si>
  <si>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</si>
  <si>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</si>
  <si>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</si>
  <si>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</si>
  <si>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</si>
  <si>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</si>
  <si>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</si>
  <si>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</si>
  <si>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</si>
  <si>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</si>
  <si>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</si>
  <si>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</si>
  <si>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</si>
  <si>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</si>
  <si>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</si>
  <si>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</si>
  <si>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</si>
  <si>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</si>
  <si>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</si>
  <si>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</si>
  <si>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</si>
  <si>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</si>
  <si>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</si>
  <si>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</si>
  <si>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</si>
  <si>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</si>
  <si>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</si>
  <si>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</si>
  <si>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</si>
  <si>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</si>
  <si>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</si>
  <si>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</si>
  <si>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</si>
  <si>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</si>
  <si>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</si>
  <si>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</si>
  <si>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</si>
  <si>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</si>
  <si>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</si>
  <si>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</si>
  <si>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</si>
  <si>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</si>
  <si>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</si>
  <si>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</si>
  <si>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</si>
  <si>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</si>
  <si>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</si>
  <si>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</si>
  <si>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</si>
  <si>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</si>
  <si>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</si>
  <si>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</si>
  <si>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</si>
  <si>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</si>
  <si>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</si>
  <si>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</si>
  <si>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</si>
  <si>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</si>
  <si>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</si>
  <si>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</si>
  <si>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</si>
  <si>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</si>
  <si>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</si>
  <si>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</si>
  <si>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</si>
  <si>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</si>
  <si>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</si>
  <si>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</si>
  <si>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</si>
  <si>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</si>
  <si>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</si>
  <si>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</si>
  <si>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</si>
  <si>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</si>
  <si>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</si>
  <si>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</si>
  <si>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</si>
  <si>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</si>
  <si>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</si>
  <si>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</si>
  <si>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</si>
  <si>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</si>
  <si>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</si>
  <si>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</si>
  <si>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</si>
  <si>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</si>
  <si>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</si>
  <si>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</si>
  <si>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</si>
  <si>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</si>
  <si>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</si>
  <si>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</si>
  <si>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</si>
  <si>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</si>
  <si>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</si>
  <si>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</si>
  <si>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</si>
  <si>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</si>
  <si>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</si>
  <si>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</si>
  <si>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</si>
  <si>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</si>
  <si>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</si>
  <si>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</si>
  <si>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</si>
  <si>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</si>
  <si>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</si>
  <si>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</si>
  <si>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</si>
  <si>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</si>
  <si>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</si>
  <si>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</si>
  <si>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</si>
  <si>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</si>
  <si>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</si>
  <si>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</si>
  <si>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</si>
  <si>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</si>
  <si>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</si>
  <si>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</si>
  <si>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</si>
  <si>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</si>
  <si>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</si>
  <si>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</si>
  <si>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</si>
  <si>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</si>
  <si>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</si>
  <si>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</si>
  <si>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</si>
  <si>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</si>
  <si>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</si>
  <si>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</si>
  <si>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</si>
  <si>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</si>
  <si>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</si>
  <si>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</si>
  <si>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</si>
  <si>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</si>
  <si>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</si>
  <si>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</si>
  <si>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</si>
  <si>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</si>
  <si>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</si>
  <si>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</si>
  <si>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</si>
  <si>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</si>
  <si>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</si>
  <si>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</si>
  <si>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</si>
  <si>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</si>
  <si>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</si>
  <si>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</si>
  <si>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</si>
  <si>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</si>
  <si>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</si>
  <si>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</si>
  <si>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</si>
  <si>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</si>
  <si>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</si>
  <si>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</si>
  <si>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</si>
  <si>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</si>
  <si>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</si>
  <si>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</si>
  <si>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</si>
  <si>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</si>
  <si>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</si>
  <si>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</si>
  <si>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</si>
  <si>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</si>
  <si>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</si>
  <si>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</si>
  <si>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</si>
  <si>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</si>
  <si>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</si>
  <si>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</si>
  <si>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</si>
  <si>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</si>
  <si>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</si>
  <si>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</si>
  <si>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</si>
  <si>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</si>
  <si>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</si>
  <si>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</si>
  <si>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</si>
  <si>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</si>
  <si>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</si>
  <si>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</si>
  <si>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</si>
  <si>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</si>
  <si>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</si>
  <si>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</si>
  <si>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</si>
  <si>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</si>
  <si>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</si>
  <si>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</si>
  <si>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</si>
  <si>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</si>
  <si>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</si>
  <si>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</si>
  <si>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</si>
  <si>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</si>
  <si>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</si>
  <si>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</si>
  <si>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</si>
  <si>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</si>
  <si>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</si>
  <si>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</si>
  <si>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</si>
  <si>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</si>
  <si>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</si>
  <si>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</si>
  <si>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</si>
  <si>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</si>
  <si>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</si>
  <si>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</si>
  <si>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</si>
  <si>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</si>
  <si>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</si>
  <si>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</si>
  <si>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</si>
  <si>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</si>
  <si>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</si>
  <si>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</si>
  <si>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</si>
  <si>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</si>
  <si>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</si>
  <si>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</si>
  <si>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</si>
  <si>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</si>
  <si>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</si>
  <si>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</si>
  <si>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</si>
  <si>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</si>
  <si>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</si>
  <si>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</si>
  <si>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</si>
  <si>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</si>
  <si>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</si>
  <si>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</si>
  <si>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</si>
  <si>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</si>
  <si>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</si>
  <si>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</si>
  <si>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</si>
  <si>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</si>
  <si>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</si>
  <si>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</si>
  <si>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</si>
  <si>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</si>
  <si>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</si>
  <si>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</si>
  <si>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</si>
  <si>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</si>
  <si>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</si>
  <si>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</si>
  <si>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</si>
  <si>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</si>
  <si>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</si>
  <si>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</si>
  <si>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</si>
  <si>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</si>
  <si>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</si>
  <si>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</si>
  <si>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</si>
  <si>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</si>
  <si>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</si>
  <si>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</si>
  <si>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</si>
  <si>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</si>
  <si>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</si>
  <si>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</si>
  <si>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</si>
  <si>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</si>
  <si>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</si>
  <si>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</si>
  <si>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</si>
  <si>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</si>
  <si>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</si>
  <si>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</si>
  <si>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</si>
  <si>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</si>
  <si>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</si>
  <si>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</si>
  <si>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</si>
  <si>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</si>
  <si>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</si>
  <si>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</si>
  <si>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</si>
  <si>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</si>
  <si>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</si>
  <si>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</si>
  <si>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</si>
  <si>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</si>
  <si>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</si>
  <si>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</si>
  <si>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</si>
  <si>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</si>
  <si>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</si>
  <si>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</si>
  <si>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</si>
  <si>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</si>
  <si>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</si>
  <si>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</si>
  <si>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</si>
  <si>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</si>
  <si>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</si>
  <si>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</si>
  <si>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</si>
  <si>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</si>
  <si>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</si>
  <si>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</si>
  <si>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</si>
  <si>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</si>
  <si>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</si>
  <si>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</si>
  <si>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</si>
  <si>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</si>
  <si>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</si>
  <si>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</si>
  <si>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</si>
  <si>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</si>
  <si>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</si>
  <si>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</si>
  <si>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</si>
  <si>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</si>
  <si>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</si>
  <si>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</si>
  <si>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</si>
  <si>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</si>
  <si>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</si>
  <si>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</si>
  <si>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</si>
  <si>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</si>
  <si>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</si>
  <si>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</si>
  <si>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</si>
  <si>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</si>
  <si>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</si>
  <si>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</si>
  <si>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</si>
  <si>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</si>
  <si>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</si>
  <si>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</si>
  <si>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</si>
  <si>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</si>
  <si>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</si>
  <si>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</si>
  <si>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</si>
  <si>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</si>
  <si>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</si>
  <si>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</si>
  <si>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</si>
  <si>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</si>
  <si>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</si>
  <si>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</si>
  <si>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</si>
  <si>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</si>
  <si>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</si>
  <si>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</si>
  <si>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</si>
  <si>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</si>
  <si>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</si>
  <si>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</si>
  <si>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</si>
  <si>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</si>
  <si>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</si>
  <si>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</si>
  <si>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</si>
  <si>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</si>
  <si>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</si>
  <si>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</si>
  <si>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</si>
  <si>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</si>
  <si>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</si>
  <si>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</si>
  <si>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</si>
  <si>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</si>
  <si>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</si>
  <si>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</si>
  <si>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</si>
  <si>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</si>
  <si>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</si>
  <si>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</si>
  <si>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</si>
  <si>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</si>
  <si>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</si>
  <si>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</si>
  <si>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</si>
  <si>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</si>
  <si>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</si>
  <si>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</si>
  <si>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</si>
  <si>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</si>
  <si>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</si>
  <si>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</si>
  <si>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</si>
  <si>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</si>
  <si>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</si>
  <si>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</si>
  <si>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</si>
  <si>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</si>
  <si>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</si>
  <si>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</si>
  <si>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</si>
  <si>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</si>
  <si>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</si>
  <si>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</si>
  <si>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</si>
  <si>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</si>
  <si>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</si>
  <si>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</si>
  <si>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</si>
  <si>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</si>
  <si>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</si>
  <si>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</si>
  <si>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</si>
  <si>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</si>
  <si>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</si>
  <si>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</si>
  <si>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</si>
  <si>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</si>
  <si>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</si>
  <si>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</si>
  <si>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</si>
  <si>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</si>
  <si>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</si>
  <si>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</si>
  <si>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</si>
  <si>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</si>
  <si>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</si>
  <si>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</si>
  <si>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</si>
  <si>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</si>
  <si>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</si>
  <si>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</si>
  <si>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</si>
  <si>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</si>
  <si>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</si>
  <si>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</si>
  <si>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</si>
  <si>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</si>
  <si>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</si>
  <si>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</si>
  <si>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</si>
  <si>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</si>
  <si>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</si>
  <si>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</si>
  <si>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</si>
  <si>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</si>
  <si>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</si>
  <si>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</si>
  <si>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</si>
  <si>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</si>
  <si>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</si>
  <si>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</si>
  <si>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</si>
  <si>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</si>
  <si>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</si>
  <si>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</si>
  <si>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</si>
  <si>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</si>
  <si>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</si>
  <si>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</si>
  <si>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</si>
  <si>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</si>
  <si>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</si>
  <si>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</si>
  <si>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</si>
  <si>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</si>
  <si>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</si>
  <si>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</si>
  <si>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</si>
  <si>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</si>
  <si>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</si>
  <si>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</si>
  <si>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</si>
  <si>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</si>
  <si>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</si>
  <si>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</si>
  <si>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</si>
  <si>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</si>
  <si>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</si>
  <si>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</si>
  <si>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</si>
  <si>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</si>
  <si>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</si>
  <si>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</si>
  <si>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</si>
  <si>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</si>
  <si>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</si>
  <si>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</si>
  <si>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</si>
  <si>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</si>
  <si>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</si>
  <si>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</si>
  <si>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</si>
  <si>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</si>
  <si>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</si>
  <si>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</si>
  <si>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</si>
  <si>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</si>
  <si>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</si>
  <si>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</si>
  <si>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</si>
  <si>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</si>
  <si>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</si>
  <si>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</si>
  <si>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</si>
  <si>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</si>
  <si>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</si>
  <si>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</si>
  <si>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</si>
  <si>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</si>
  <si>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</si>
  <si>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</si>
  <si>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</si>
  <si>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</si>
  <si>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</si>
  <si>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</si>
  <si>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</si>
  <si>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</si>
  <si>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</si>
  <si>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</si>
  <si>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</si>
  <si>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</si>
  <si>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</si>
  <si>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</si>
  <si>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</si>
  <si>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</si>
  <si>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</si>
  <si>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</si>
  <si>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</si>
  <si>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</si>
  <si>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</si>
  <si>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</si>
  <si>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</si>
  <si>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</si>
  <si>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</si>
  <si>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</si>
  <si>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</si>
  <si>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</si>
  <si>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</si>
  <si>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</si>
  <si>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</si>
  <si>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</si>
  <si>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</si>
  <si>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</si>
  <si>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</si>
  <si>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</si>
  <si>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</si>
  <si>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</si>
  <si>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</si>
  <si>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</si>
  <si>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</si>
  <si>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</si>
  <si>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</si>
  <si>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</si>
  <si>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</si>
  <si>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</si>
  <si>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</si>
  <si>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</si>
  <si>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</si>
  <si>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</si>
  <si>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</si>
  <si>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</si>
  <si>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</si>
  <si>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</si>
  <si>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</si>
  <si>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</si>
  <si>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</si>
  <si>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</si>
  <si>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</si>
  <si>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</si>
  <si>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</si>
  <si>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</si>
  <si>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</si>
  <si>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</si>
  <si>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</si>
  <si>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</si>
  <si>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</si>
  <si>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</si>
  <si>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</si>
  <si>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</si>
  <si>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</si>
  <si>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</si>
  <si>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</si>
  <si>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</si>
  <si>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</si>
  <si>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</si>
  <si>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</si>
  <si>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</si>
  <si>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</si>
  <si>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</si>
  <si>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</si>
  <si>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</si>
  <si>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</si>
  <si>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</si>
  <si>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</si>
  <si>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</si>
  <si>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</si>
  <si>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</si>
  <si>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</si>
  <si>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</si>
  <si>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</si>
  <si>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</si>
  <si>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</si>
  <si>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</si>
  <si>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</si>
  <si>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</si>
  <si>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</si>
  <si>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</si>
  <si>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</si>
  <si>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</si>
  <si>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</si>
  <si>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</si>
  <si>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</si>
  <si>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</si>
  <si>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</si>
  <si>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</si>
  <si>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</si>
  <si>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</si>
  <si>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</si>
  <si>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</si>
  <si>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</si>
  <si>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</si>
  <si>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</si>
  <si>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</si>
  <si>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</si>
  <si>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</si>
  <si>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</si>
  <si>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</si>
  <si>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</si>
  <si>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</si>
  <si>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</si>
  <si>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</si>
  <si>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</si>
  <si>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</si>
  <si>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</si>
  <si>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</si>
  <si>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</si>
  <si>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</si>
  <si>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</si>
  <si>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</si>
  <si>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</si>
  <si>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</si>
  <si>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</si>
  <si>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</si>
  <si>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</si>
  <si>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</si>
  <si>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</si>
  <si>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</si>
  <si>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</si>
  <si>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</si>
  <si>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</si>
  <si>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</si>
  <si>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</si>
  <si>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</si>
  <si>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</si>
  <si>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</si>
  <si>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</si>
  <si>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</si>
  <si>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</si>
  <si>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</si>
  <si>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</si>
  <si>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</si>
  <si>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</si>
  <si>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</si>
  <si>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</si>
  <si>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</si>
  <si>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</si>
  <si>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</si>
  <si>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</si>
  <si>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</si>
  <si>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</si>
  <si>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</si>
  <si>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</si>
  <si>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</si>
  <si>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</si>
  <si>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</si>
  <si>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</si>
  <si>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</si>
  <si>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</si>
  <si>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</si>
  <si>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</si>
  <si>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</si>
  <si>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</si>
  <si>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</si>
  <si>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</si>
  <si>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</si>
  <si>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</si>
  <si>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</si>
  <si>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</si>
  <si>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</si>
  <si>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</si>
  <si>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</si>
  <si>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</si>
  <si>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</si>
  <si>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</si>
  <si>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</si>
  <si>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</si>
  <si>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</si>
  <si>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</si>
  <si>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</si>
  <si>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</si>
  <si>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</si>
  <si>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</si>
  <si>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</si>
  <si>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</si>
  <si>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</si>
  <si>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</si>
  <si>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</si>
  <si>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</si>
  <si>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</si>
  <si>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</si>
  <si>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</si>
  <si>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</si>
  <si>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</si>
  <si>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</si>
  <si>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</si>
  <si>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</si>
  <si>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</si>
  <si>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</si>
  <si>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</si>
  <si>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</si>
  <si>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</si>
  <si>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</si>
  <si>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</si>
  <si>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</si>
  <si>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</si>
  <si>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</si>
  <si>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</si>
  <si>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</si>
  <si>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</si>
  <si>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</si>
  <si>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</si>
  <si>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</si>
  <si>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</si>
  <si>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</si>
  <si>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</si>
  <si>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</si>
  <si>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</si>
  <si>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</si>
  <si>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</si>
  <si>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</si>
  <si>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</si>
  <si>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</si>
  <si>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</si>
  <si>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</si>
  <si>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</si>
  <si>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</si>
  <si>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</si>
  <si>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</si>
  <si>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</si>
  <si>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</si>
  <si>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</si>
  <si>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</si>
  <si>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</si>
  <si>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</si>
  <si>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</si>
  <si>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</si>
  <si>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</si>
  <si>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</si>
  <si>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</si>
  <si>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</si>
  <si>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</si>
  <si>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</si>
  <si>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</si>
  <si>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</si>
  <si>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</si>
  <si>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</si>
  <si>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</si>
  <si>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</si>
  <si>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</si>
  <si>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</si>
  <si>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</si>
  <si>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</si>
  <si>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</si>
  <si>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</si>
  <si>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</si>
  <si>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</si>
  <si>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</si>
  <si>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</si>
  <si>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</si>
  <si>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</si>
  <si>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</si>
  <si>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</si>
  <si>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</si>
  <si>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</si>
  <si>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</si>
  <si>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</si>
  <si>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</si>
  <si>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</si>
  <si>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</si>
  <si>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</si>
  <si>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</si>
  <si>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</si>
  <si>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</si>
  <si>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</si>
  <si>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</si>
  <si>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</si>
  <si>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</si>
  <si>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</si>
  <si>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</si>
  <si>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</si>
  <si>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</si>
  <si>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</si>
  <si>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</si>
  <si>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</si>
  <si>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</si>
  <si>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</si>
  <si>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</si>
  <si>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</si>
  <si>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</si>
  <si>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</si>
  <si>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</si>
  <si>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</si>
  <si>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</si>
  <si>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</si>
  <si>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</si>
  <si>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</si>
  <si>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</si>
  <si>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</si>
  <si>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</si>
  <si>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</si>
  <si>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</si>
  <si>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</si>
  <si>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</si>
  <si>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</si>
  <si>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</si>
  <si>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</si>
  <si>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</si>
  <si>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</si>
  <si>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</si>
  <si>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</si>
  <si>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</si>
  <si>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</si>
  <si>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</si>
  <si>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</si>
  <si>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</si>
  <si>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</si>
  <si>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</si>
  <si>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</si>
  <si>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</si>
  <si>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</si>
  <si>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</si>
  <si>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</si>
  <si>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</si>
  <si>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</si>
  <si>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</si>
  <si>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</si>
  <si>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</si>
  <si>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</si>
  <si>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</si>
  <si>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</si>
  <si>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</si>
  <si>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</si>
  <si>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</si>
  <si>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</si>
  <si>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</si>
  <si>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</si>
  <si>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</si>
  <si>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</si>
  <si>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</si>
  <si>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</si>
  <si>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</si>
  <si>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</si>
  <si>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</si>
  <si>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</si>
  <si>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</si>
  <si>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</si>
  <si>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</si>
  <si>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</si>
  <si>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</si>
  <si>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</si>
  <si>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</si>
  <si>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</si>
  <si>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</si>
  <si>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</si>
  <si>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</si>
  <si>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</si>
  <si>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</si>
  <si>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</si>
  <si>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</si>
  <si>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</si>
  <si>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</si>
  <si>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</si>
  <si>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</si>
  <si>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</si>
  <si>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</si>
  <si>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</si>
  <si>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</si>
  <si>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</si>
  <si>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</si>
  <si>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</si>
  <si>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</si>
  <si>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</si>
  <si>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</si>
  <si>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</si>
  <si>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</si>
  <si>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</si>
  <si>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</si>
  <si>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</si>
  <si>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</si>
  <si>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</si>
  <si>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</si>
  <si>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</si>
  <si>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</si>
  <si>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</si>
  <si>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</si>
  <si>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</si>
  <si>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</si>
  <si>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</si>
  <si>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</si>
  <si>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</si>
  <si>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</si>
  <si>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</si>
  <si>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</si>
  <si>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</si>
  <si>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</si>
  <si>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</si>
  <si>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</si>
  <si>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</si>
  <si>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</si>
  <si>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</si>
  <si>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</si>
  <si>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</si>
  <si>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</si>
  <si>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</si>
  <si>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</si>
  <si>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</si>
  <si>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</si>
  <si>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</si>
  <si>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</si>
  <si>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</si>
  <si>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</si>
  <si>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</si>
  <si>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</si>
  <si>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</si>
  <si>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</si>
  <si>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</si>
  <si>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</si>
  <si>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</si>
  <si>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</si>
  <si>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</si>
  <si>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</si>
  <si>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</si>
  <si>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</si>
  <si>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</si>
  <si>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</si>
  <si>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</si>
  <si>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</si>
  <si>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</si>
  <si>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</si>
  <si>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</si>
  <si>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</si>
  <si>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</si>
  <si>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</si>
  <si>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</si>
  <si>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</si>
  <si>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</si>
  <si>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</si>
  <si>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</si>
  <si>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</si>
  <si>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</si>
  <si>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</si>
  <si>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</si>
  <si>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</si>
  <si>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</si>
  <si>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</si>
  <si>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</si>
  <si>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</si>
  <si>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</si>
  <si>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</si>
  <si>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</si>
  <si>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</si>
  <si>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</si>
  <si>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</si>
  <si>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</si>
  <si>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</si>
  <si>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</si>
  <si>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</si>
  <si>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</si>
  <si>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</si>
  <si>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</si>
  <si>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</si>
  <si>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</si>
  <si>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</si>
  <si>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</si>
  <si>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</si>
  <si>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</si>
  <si>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</si>
  <si>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</si>
  <si>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</si>
  <si>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</si>
  <si>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</si>
  <si>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</si>
  <si>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</si>
  <si>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</si>
  <si>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</si>
  <si>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</si>
  <si>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</si>
  <si>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</si>
  <si>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</si>
  <si>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</si>
  <si>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</si>
  <si>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</si>
  <si>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</si>
  <si>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</si>
  <si>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</si>
  <si>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</si>
  <si>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</si>
  <si>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</si>
  <si>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</si>
  <si>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</si>
  <si>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</si>
  <si>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</si>
  <si>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</si>
  <si>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</si>
  <si>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</si>
  <si>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</si>
  <si>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</si>
  <si>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</si>
  <si>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</si>
  <si>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</si>
  <si>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</si>
  <si>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</si>
  <si>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</si>
  <si>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</si>
  <si>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</si>
  <si>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</si>
  <si>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</si>
  <si>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</si>
  <si>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</si>
  <si>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</si>
  <si>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</si>
  <si>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</si>
  <si>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</si>
  <si>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</si>
  <si>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</si>
  <si>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</si>
  <si>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</si>
  <si>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</si>
  <si>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</si>
  <si>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</si>
  <si>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</si>
  <si>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</si>
  <si>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</si>
  <si>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</si>
  <si>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</si>
  <si>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</si>
  <si>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</si>
  <si>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</si>
  <si>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</si>
  <si>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</si>
  <si>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</si>
  <si>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</si>
  <si>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</si>
  <si>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</si>
  <si>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</si>
  <si>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</si>
  <si>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</si>
  <si>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</si>
  <si>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</si>
  <si>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</si>
  <si>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</si>
  <si>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</si>
  <si>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</si>
  <si>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</si>
  <si>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</si>
  <si>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</si>
  <si>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</si>
  <si>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</si>
  <si>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</si>
  <si>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</si>
  <si>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</si>
  <si>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</si>
  <si>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</si>
  <si>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</si>
  <si>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</si>
  <si>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</si>
  <si>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</si>
  <si>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</si>
  <si>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</si>
  <si>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</si>
  <si>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</si>
  <si>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</si>
  <si>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</si>
  <si>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</si>
  <si>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</si>
  <si>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</si>
  <si>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</si>
  <si>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</si>
  <si>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</si>
  <si>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</si>
  <si>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</si>
  <si>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</si>
  <si>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</si>
  <si>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</si>
  <si>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</si>
  <si>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</si>
  <si>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</si>
  <si>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</si>
  <si>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</si>
  <si>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</si>
  <si>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</si>
  <si>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</si>
  <si>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</si>
  <si>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</si>
  <si>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</si>
  <si>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</si>
  <si>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</si>
  <si>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</si>
  <si>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</si>
  <si>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</si>
  <si>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</si>
  <si>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</si>
  <si>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</si>
  <si>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</si>
  <si>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</si>
  <si>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</si>
  <si>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</si>
  <si>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</si>
  <si>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</si>
  <si>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</si>
  <si>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</si>
  <si>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</si>
  <si>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</si>
  <si>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</si>
  <si>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</si>
  <si>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</si>
  <si>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</si>
  <si>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</si>
  <si>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</si>
  <si>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</si>
  <si>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</si>
  <si>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</si>
  <si>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</si>
  <si>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</si>
  <si>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</si>
  <si>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</si>
  <si>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</si>
  <si>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</si>
  <si>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</si>
  <si>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</si>
  <si>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</si>
  <si>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</si>
  <si>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</si>
  <si>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</si>
  <si>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</si>
  <si>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</si>
  <si>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</si>
  <si>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</si>
  <si>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</si>
  <si>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</si>
  <si>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</si>
  <si>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</si>
  <si>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</si>
  <si>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</si>
  <si>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</si>
  <si>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</si>
  <si>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</si>
  <si>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</si>
  <si>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</si>
  <si>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</si>
  <si>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</si>
  <si>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</si>
  <si>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</si>
  <si>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</si>
  <si>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</si>
  <si>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</si>
  <si>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</si>
  <si>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</si>
  <si>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</si>
  <si>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</si>
  <si>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</si>
  <si>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</si>
  <si>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</si>
  <si>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</si>
  <si>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</si>
  <si>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</si>
  <si>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</si>
  <si>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</si>
  <si>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</si>
  <si>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</si>
  <si>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</si>
  <si>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</si>
  <si>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</si>
  <si>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</si>
  <si>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</si>
  <si>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</si>
  <si>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</si>
  <si>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</si>
  <si>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</si>
  <si>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</si>
  <si>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</si>
  <si>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</si>
  <si>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</si>
  <si>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</si>
  <si>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</si>
  <si>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</si>
  <si>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</si>
  <si>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</si>
  <si>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</si>
  <si>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</si>
  <si>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</si>
  <si>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</si>
  <si>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</si>
  <si>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</si>
  <si>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</si>
  <si>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</si>
  <si>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</si>
  <si>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</si>
  <si>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</si>
  <si>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</si>
  <si>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</si>
  <si>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</si>
  <si>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</si>
  <si>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</si>
  <si>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</si>
  <si>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</si>
  <si>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</si>
  <si>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</si>
  <si>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</si>
  <si>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</si>
  <si>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</si>
  <si>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</si>
  <si>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</si>
  <si>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</si>
  <si>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</si>
  <si>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</si>
  <si>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</si>
  <si>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</si>
  <si>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</si>
  <si>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</si>
  <si>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</si>
  <si>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</si>
  <si>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</si>
  <si>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</si>
  <si>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</si>
  <si>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</si>
  <si>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</si>
  <si>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</si>
  <si>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</si>
  <si>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</si>
  <si>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</si>
  <si>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</si>
  <si>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</si>
  <si>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</si>
  <si>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</si>
  <si>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</si>
  <si>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</si>
  <si>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</si>
  <si>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</si>
  <si>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</si>
  <si>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</si>
  <si>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</si>
  <si>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</si>
  <si>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</si>
  <si>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</si>
  <si>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</si>
  <si>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</si>
  <si>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</si>
  <si>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</si>
  <si>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</si>
  <si>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</si>
  <si>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</si>
  <si>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</si>
  <si>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</si>
  <si>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</si>
  <si>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</si>
  <si>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</si>
  <si>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</si>
  <si>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</si>
  <si>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</si>
  <si>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</si>
  <si>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</si>
  <si>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</si>
  <si>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</si>
  <si>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</si>
  <si>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</si>
  <si>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</si>
  <si>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</si>
  <si>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</si>
  <si>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</si>
  <si>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</si>
  <si>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</si>
  <si>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</si>
  <si>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</si>
  <si>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</si>
  <si>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</si>
  <si>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</si>
  <si>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</si>
  <si>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</si>
  <si>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</si>
  <si>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</si>
  <si>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</si>
  <si>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</si>
  <si>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</si>
  <si>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</si>
  <si>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</si>
  <si>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</si>
  <si>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</si>
  <si>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</si>
  <si>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</si>
  <si>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</si>
  <si>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</si>
  <si>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</si>
  <si>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</si>
  <si>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</si>
  <si>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</si>
  <si>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</si>
  <si>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</si>
  <si>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</si>
  <si>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</si>
  <si>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</si>
  <si>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</si>
  <si>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</si>
  <si>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</si>
  <si>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</si>
  <si>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</si>
  <si>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</si>
  <si>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</si>
  <si>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</si>
  <si>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</si>
  <si>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</si>
  <si>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</si>
  <si>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</si>
  <si>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</si>
  <si>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</si>
  <si>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</si>
  <si>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</si>
  <si>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</si>
  <si>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</si>
  <si>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</si>
  <si>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</si>
  <si>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</si>
  <si>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</si>
  <si>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</si>
  <si>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</si>
  <si>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</si>
  <si>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</si>
  <si>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</si>
  <si>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</si>
  <si>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</si>
  <si>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</si>
  <si>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</si>
  <si>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</si>
  <si>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</si>
  <si>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</si>
  <si>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</si>
  <si>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</si>
  <si>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</si>
  <si>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</si>
  <si>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</si>
  <si>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</si>
  <si>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</si>
  <si>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</si>
  <si>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</si>
  <si>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</si>
  <si>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</si>
  <si>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</si>
  <si>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</si>
  <si>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</si>
  <si>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</si>
  <si>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</si>
  <si>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</si>
  <si>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</si>
  <si>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</si>
  <si>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</si>
  <si>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</si>
  <si>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</si>
  <si>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</si>
  <si>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</si>
  <si>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</si>
  <si>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</si>
  <si>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</si>
  <si>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</si>
  <si>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</si>
  <si>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</si>
  <si>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</si>
  <si>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</si>
  <si>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</si>
  <si>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</si>
  <si>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</si>
  <si>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</si>
  <si>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</si>
  <si>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</si>
  <si>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</si>
  <si>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</si>
  <si>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</si>
  <si>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</si>
  <si>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</si>
  <si>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</si>
  <si>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</si>
  <si>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</si>
  <si>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</si>
  <si>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</si>
  <si>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</si>
  <si>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</si>
  <si>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</si>
  <si>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</si>
  <si>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</si>
  <si>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</si>
  <si>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</si>
  <si>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</si>
  <si>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</si>
  <si>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</si>
  <si>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</si>
  <si>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</si>
  <si>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</si>
  <si>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</si>
  <si>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</si>
  <si>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</si>
  <si>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</si>
  <si>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</si>
  <si>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</si>
  <si>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</si>
  <si>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</si>
  <si>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</si>
  <si>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</si>
  <si>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</si>
  <si>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</si>
  <si>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</si>
  <si>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</si>
  <si>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</si>
  <si>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</si>
  <si>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</si>
  <si>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</si>
  <si>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</si>
  <si>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</si>
  <si>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</si>
  <si>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</si>
  <si>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</si>
  <si>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</si>
  <si>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</si>
  <si>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</si>
  <si>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</si>
  <si>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</si>
  <si>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</si>
  <si>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</si>
  <si>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</si>
  <si>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</si>
  <si>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</si>
  <si>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</si>
  <si>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</si>
  <si>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</si>
  <si>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</si>
  <si>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</si>
  <si>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</si>
  <si>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</si>
  <si>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</si>
  <si>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</si>
  <si>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</si>
  <si>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</si>
  <si>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</si>
  <si>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</si>
  <si>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</si>
  <si>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</si>
  <si>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</si>
  <si>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</si>
  <si>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</si>
  <si>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</si>
  <si>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</si>
  <si>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</si>
  <si>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</si>
  <si>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</si>
  <si>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</si>
  <si>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</si>
  <si>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</si>
  <si>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</si>
  <si>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</si>
  <si>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</si>
  <si>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</si>
  <si>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</si>
  <si>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</si>
  <si>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</si>
  <si>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</si>
  <si>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</si>
  <si>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</si>
  <si>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</si>
  <si>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</si>
  <si>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</si>
  <si>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</si>
  <si>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</si>
  <si>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</si>
  <si>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</si>
  <si>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</si>
  <si>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</si>
  <si>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</si>
  <si>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</si>
  <si>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</si>
  <si>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</si>
  <si>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</si>
  <si>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</si>
  <si>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</si>
  <si>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</si>
  <si>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</si>
  <si>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</si>
  <si>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</si>
  <si>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</si>
  <si>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</si>
  <si>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</si>
  <si>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</si>
  <si>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</si>
  <si>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</si>
  <si>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</si>
  <si>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</si>
  <si>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</si>
  <si>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</si>
  <si>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</si>
  <si>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</si>
  <si>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</si>
  <si>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</si>
  <si>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</si>
  <si>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</si>
  <si>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</si>
  <si>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</si>
  <si>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</si>
  <si>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</si>
  <si>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</si>
  <si>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</si>
  <si>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</si>
  <si>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</si>
  <si>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</si>
  <si>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</si>
  <si>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</si>
  <si>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</si>
  <si>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</si>
  <si>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</si>
  <si>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</si>
  <si>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</si>
  <si>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</si>
  <si>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</si>
  <si>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</si>
  <si>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</si>
  <si>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</si>
  <si>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</si>
  <si>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</si>
  <si>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</si>
  <si>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</si>
  <si>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</si>
  <si>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</si>
  <si>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</si>
  <si>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</si>
  <si>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</si>
  <si>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</si>
  <si>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</si>
  <si>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</si>
  <si>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</si>
  <si>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</si>
  <si>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</si>
  <si>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</si>
  <si>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</si>
  <si>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</si>
  <si>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</si>
  <si>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</si>
  <si>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</si>
  <si>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</si>
  <si>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</si>
  <si>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</si>
  <si>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</si>
  <si>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</si>
  <si>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</si>
  <si>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</si>
  <si>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</si>
  <si>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</si>
  <si>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</si>
  <si>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</si>
  <si>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</si>
  <si>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</si>
  <si>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</si>
  <si>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</si>
  <si>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</si>
  <si>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</si>
  <si>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</si>
  <si>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</si>
  <si>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</si>
  <si>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</si>
  <si>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</si>
  <si>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</si>
  <si>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</si>
  <si>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</si>
  <si>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</si>
  <si>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</si>
  <si>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</si>
  <si>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</si>
  <si>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</si>
  <si>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</si>
  <si>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</si>
  <si>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</si>
  <si>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</si>
  <si>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</si>
  <si>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</si>
  <si>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</si>
  <si>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</si>
  <si>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</si>
  <si>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</si>
  <si>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</si>
  <si>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</si>
  <si>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</si>
  <si>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</si>
  <si>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</si>
  <si>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</si>
  <si>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</si>
  <si>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</si>
  <si>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</si>
  <si>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</si>
  <si>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</si>
  <si>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</si>
  <si>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</si>
  <si>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</si>
  <si>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</si>
  <si>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</si>
  <si>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</si>
  <si>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</si>
  <si>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</si>
  <si>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</si>
  <si>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</si>
  <si>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</si>
  <si>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</si>
  <si>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</si>
  <si>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</si>
  <si>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</si>
  <si>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</si>
  <si>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</si>
  <si>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</si>
  <si>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</si>
  <si>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</si>
  <si>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</si>
  <si>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</si>
  <si>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</si>
  <si>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</si>
  <si>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</si>
  <si>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</si>
  <si>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</si>
  <si>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</si>
  <si>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</si>
  <si>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</si>
  <si>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</si>
  <si>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</si>
  <si>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</si>
  <si>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</si>
  <si>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</si>
  <si>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</si>
  <si>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</si>
  <si>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</si>
  <si>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</si>
  <si>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</si>
  <si>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</si>
  <si>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</si>
  <si>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</si>
  <si>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</si>
  <si>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</si>
  <si>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</si>
  <si>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</si>
  <si>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</si>
  <si>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</si>
  <si>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</si>
  <si>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</si>
  <si>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</si>
  <si>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</si>
  <si>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</si>
  <si>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</si>
  <si>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</si>
  <si>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</si>
  <si>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</si>
  <si>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</si>
  <si>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</si>
  <si>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</si>
  <si>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</si>
  <si>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</si>
  <si>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</si>
  <si>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</si>
  <si>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</si>
  <si>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</si>
  <si>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</si>
  <si>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</si>
  <si>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</si>
  <si>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</si>
  <si>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</si>
  <si>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</si>
  <si>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</si>
  <si>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</si>
  <si>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</si>
  <si>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</si>
  <si>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</si>
  <si>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</si>
  <si>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</si>
  <si>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</si>
  <si>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</si>
  <si>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</si>
  <si>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</si>
  <si>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</si>
  <si>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</si>
  <si>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</si>
  <si>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</si>
  <si>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</si>
  <si>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</si>
  <si>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</si>
  <si>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</si>
  <si>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</si>
  <si>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</si>
  <si>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</si>
  <si>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</si>
  <si>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</si>
  <si>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</si>
  <si>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</si>
  <si>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</si>
  <si>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</si>
  <si>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</si>
  <si>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</si>
  <si>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</si>
  <si>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</si>
  <si>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</si>
  <si>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</si>
  <si>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</si>
  <si>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</si>
  <si>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</si>
  <si>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</si>
  <si>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</si>
  <si>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</si>
  <si>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</si>
  <si>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</si>
  <si>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</si>
  <si>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</si>
  <si>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</si>
  <si>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</si>
  <si>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</si>
  <si>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</si>
  <si>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</si>
  <si>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</si>
  <si>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</si>
  <si>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</si>
  <si>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</si>
  <si>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</si>
  <si>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</si>
  <si>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</si>
  <si>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</si>
  <si>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</si>
  <si>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</si>
  <si>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</si>
  <si>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</si>
  <si>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</si>
  <si>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</si>
  <si>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</si>
  <si>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</si>
  <si>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</si>
  <si>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</si>
  <si>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</si>
  <si>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</si>
  <si>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</si>
  <si>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</si>
  <si>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</si>
  <si>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</si>
  <si>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</si>
  <si>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</si>
  <si>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</si>
  <si>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</si>
  <si>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</si>
  <si>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</si>
  <si>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</si>
  <si>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</si>
  <si>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</si>
  <si>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</si>
  <si>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</si>
  <si>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</si>
  <si>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</si>
  <si>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</si>
  <si>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</si>
  <si>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</si>
  <si>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</si>
  <si>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</si>
  <si>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</si>
  <si>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</si>
  <si>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</si>
  <si>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</si>
  <si>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</si>
  <si>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</si>
  <si>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</si>
  <si>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</si>
  <si>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</si>
  <si>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</si>
  <si>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</si>
  <si>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</si>
  <si>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</si>
  <si>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</si>
  <si>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</si>
  <si>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</si>
  <si>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</si>
  <si>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</si>
  <si>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</si>
  <si>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</si>
  <si>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</si>
  <si>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</si>
  <si>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</si>
  <si>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</si>
  <si>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</si>
  <si>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</si>
  <si>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</si>
  <si>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</si>
  <si>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</si>
  <si>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</si>
  <si>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</si>
  <si>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</si>
  <si>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</si>
  <si>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</si>
  <si>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</si>
  <si>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</si>
  <si>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</si>
  <si>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</si>
  <si>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</si>
  <si>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</si>
  <si>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</si>
  <si>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</si>
  <si>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</si>
  <si>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</si>
  <si>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</si>
  <si>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</si>
  <si>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</si>
  <si>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</si>
  <si>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</si>
  <si>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</si>
  <si>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</si>
  <si>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</si>
  <si>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</si>
  <si>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</si>
  <si>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</si>
  <si>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</si>
  <si>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</si>
  <si>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</si>
  <si>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</si>
  <si>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</si>
  <si>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</si>
  <si>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</si>
  <si>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</si>
  <si>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</si>
  <si>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</si>
  <si>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</si>
  <si>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</si>
  <si>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</si>
  <si>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</si>
  <si>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</si>
  <si>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</si>
  <si>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</si>
  <si>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</si>
  <si>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</si>
  <si>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</si>
  <si>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</si>
  <si>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</si>
  <si>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</si>
  <si>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</si>
  <si>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</si>
  <si>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</si>
  <si>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</si>
  <si>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</si>
  <si>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</si>
  <si>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</si>
  <si>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</si>
  <si>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</si>
  <si>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</si>
  <si>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</si>
  <si>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</si>
  <si>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</si>
  <si>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</si>
  <si>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</si>
  <si>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</si>
  <si>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</si>
  <si>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</si>
  <si>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</si>
  <si>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</si>
  <si>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</si>
  <si>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</si>
  <si>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</si>
  <si>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</si>
  <si>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</si>
  <si>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</si>
  <si>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</si>
  <si>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</si>
  <si>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</si>
  <si>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</si>
  <si>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</si>
  <si>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</si>
  <si>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</si>
  <si>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</si>
  <si>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</si>
  <si>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</si>
  <si>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</si>
  <si>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</si>
  <si>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</si>
  <si>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</si>
  <si>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</si>
  <si>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</si>
  <si>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</si>
  <si>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</si>
  <si>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</si>
  <si>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</si>
  <si>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</si>
  <si>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</si>
  <si>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</si>
  <si>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</si>
  <si>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</si>
  <si>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</si>
  <si>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</si>
  <si>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</si>
  <si>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</si>
  <si>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</si>
  <si>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</si>
  <si>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</si>
  <si>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</si>
  <si>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</si>
  <si>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</si>
  <si>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</si>
  <si>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</si>
  <si>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</si>
  <si>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</si>
  <si>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</si>
  <si>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</si>
  <si>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</si>
  <si>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</si>
  <si>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</si>
  <si>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</si>
  <si>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</si>
  <si>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</si>
  <si>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</si>
  <si>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</si>
  <si>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</si>
  <si>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</si>
  <si>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</si>
  <si>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</si>
  <si>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</si>
  <si>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</si>
  <si>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</si>
  <si>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</si>
  <si>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</si>
  <si>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</si>
  <si>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</si>
  <si>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</si>
  <si>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</si>
  <si>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</si>
  <si>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</si>
  <si>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</si>
  <si>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</si>
  <si>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</si>
  <si>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</si>
  <si>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</si>
  <si>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</si>
  <si>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</si>
  <si>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</si>
  <si>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</si>
  <si>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</si>
  <si>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</si>
  <si>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</si>
  <si>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</si>
  <si>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</si>
  <si>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</si>
  <si>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</si>
  <si>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</si>
  <si>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</si>
  <si>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</si>
  <si>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</si>
  <si>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</si>
  <si>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</si>
  <si>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</si>
  <si>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</si>
  <si>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</si>
  <si>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</si>
  <si>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</si>
  <si>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</si>
  <si>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</si>
  <si>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</si>
  <si>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</si>
  <si>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</si>
  <si>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</si>
  <si>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</si>
  <si>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</si>
  <si>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</si>
  <si>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</si>
  <si>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</si>
  <si>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</si>
  <si>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</si>
  <si>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</si>
  <si>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</si>
  <si>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</si>
  <si>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</si>
  <si>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</si>
  <si>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</si>
  <si>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</si>
  <si>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</si>
  <si>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</si>
  <si>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</si>
  <si>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</si>
  <si>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</si>
  <si>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</si>
  <si>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</si>
  <si>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</si>
  <si>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</si>
  <si>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</si>
  <si>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</si>
  <si>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</si>
  <si>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</si>
  <si>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</si>
  <si>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</si>
  <si>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</si>
  <si>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</si>
  <si>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</si>
  <si>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</si>
  <si>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</si>
  <si>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</si>
  <si>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</si>
  <si>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</si>
  <si>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</si>
  <si>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</si>
  <si>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</si>
  <si>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</si>
  <si>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</si>
  <si>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</si>
  <si>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</si>
  <si>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</si>
  <si>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</si>
  <si>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</si>
  <si>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</si>
  <si>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</si>
  <si>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</si>
  <si>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</si>
  <si>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</si>
  <si>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</si>
  <si>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</si>
  <si>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</si>
  <si>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</si>
  <si>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</si>
  <si>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</si>
  <si>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</si>
  <si>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</si>
  <si>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</si>
  <si>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</si>
  <si>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</si>
  <si>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</si>
  <si>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</si>
  <si>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</si>
  <si>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</si>
  <si>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</si>
  <si>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</si>
  <si>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</si>
  <si>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</si>
  <si>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</si>
  <si>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</si>
  <si>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</si>
  <si>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</si>
  <si>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</si>
  <si>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</si>
  <si>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</si>
  <si>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</si>
  <si>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</si>
  <si>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</si>
  <si>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</si>
  <si>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</si>
  <si>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</si>
  <si>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</si>
  <si>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</si>
  <si>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</si>
  <si>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</si>
  <si>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</si>
  <si>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</si>
  <si>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</si>
  <si>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</si>
  <si>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</si>
  <si>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</si>
  <si>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</si>
  <si>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</si>
  <si>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</si>
  <si>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</si>
  <si>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</si>
  <si>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</si>
  <si>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</si>
  <si>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</si>
  <si>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</si>
  <si>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</si>
  <si>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</si>
  <si>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</si>
  <si>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</si>
  <si>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</si>
  <si>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</si>
  <si>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</si>
  <si>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</si>
  <si>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</si>
  <si>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</si>
  <si>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</si>
  <si>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</si>
  <si>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</si>
  <si>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</si>
  <si>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</si>
  <si>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</si>
  <si>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</si>
  <si>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</si>
  <si>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</si>
  <si>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</si>
  <si>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</si>
  <si>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</si>
  <si>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</si>
  <si>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</si>
  <si>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</si>
  <si>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</si>
  <si>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</si>
  <si>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</si>
  <si>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</si>
  <si>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</si>
  <si>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</si>
  <si>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</si>
  <si>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</si>
  <si>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</si>
  <si>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</si>
  <si>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</si>
  <si>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</si>
  <si>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</si>
  <si>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</si>
  <si>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</si>
  <si>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</si>
  <si>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</si>
  <si>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</si>
  <si>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</si>
  <si>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</si>
  <si>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</si>
  <si>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</si>
  <si>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</si>
  <si>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</si>
  <si>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</si>
  <si>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</si>
  <si>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</si>
  <si>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</si>
  <si>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</si>
  <si>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</si>
  <si>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</si>
  <si>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</si>
  <si>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</si>
  <si>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</si>
  <si>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</si>
  <si>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</si>
  <si>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</si>
  <si>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</si>
  <si>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</si>
  <si>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</si>
  <si>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</si>
  <si>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</si>
  <si>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</si>
  <si>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</si>
  <si>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</si>
  <si>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</si>
  <si>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</si>
  <si>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</si>
  <si>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</si>
  <si>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</si>
  <si>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</si>
  <si>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</si>
  <si>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</si>
  <si>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</si>
  <si>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</si>
  <si>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</si>
  <si>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</si>
  <si>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</si>
  <si>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</si>
  <si>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</si>
  <si>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</si>
  <si>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</si>
  <si>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</si>
  <si>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</si>
  <si>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</si>
  <si>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</si>
  <si>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</si>
  <si>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</si>
  <si>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</si>
  <si>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</si>
  <si>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</si>
  <si>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</si>
  <si>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</si>
  <si>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</si>
  <si>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</si>
  <si>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</si>
  <si>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</si>
  <si>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</si>
  <si>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</si>
  <si>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</si>
  <si>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</si>
  <si>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</si>
  <si>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</si>
  <si>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</si>
  <si>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</si>
  <si>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</si>
  <si>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</si>
  <si>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</si>
  <si>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</si>
  <si>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</si>
  <si>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</si>
  <si>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</si>
  <si>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</si>
  <si>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</si>
  <si>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</si>
  <si>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</si>
  <si>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</si>
  <si>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</si>
  <si>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</si>
  <si>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</si>
  <si>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</si>
  <si>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</si>
  <si>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</si>
  <si>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</si>
  <si>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</si>
  <si>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</si>
  <si>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</si>
  <si>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</si>
  <si>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</si>
  <si>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</si>
  <si>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</si>
  <si>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</si>
  <si>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</si>
  <si>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</si>
  <si>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</si>
  <si>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</si>
  <si>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</si>
  <si>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</si>
  <si>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</si>
  <si>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</si>
  <si>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</si>
  <si>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</si>
  <si>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</si>
  <si>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</si>
  <si>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</si>
  <si>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</si>
  <si>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</si>
  <si>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</si>
  <si>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</si>
  <si>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</si>
  <si>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</si>
  <si>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</si>
  <si>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</si>
  <si>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</si>
  <si>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</si>
  <si>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</si>
  <si>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</si>
  <si>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</si>
  <si>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</si>
  <si>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</si>
  <si>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</si>
  <si>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</si>
  <si>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</si>
  <si>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</si>
  <si>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</si>
  <si>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</si>
  <si>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</si>
  <si>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</si>
  <si>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</si>
  <si>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</si>
  <si>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</si>
  <si>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</si>
  <si>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</si>
  <si>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</si>
  <si>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</si>
  <si>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</si>
  <si>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</si>
  <si>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</si>
  <si>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</si>
  <si>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</si>
  <si>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</si>
  <si>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</si>
  <si>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</si>
  <si>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</si>
  <si>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</si>
  <si>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</si>
  <si>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</si>
  <si>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</si>
  <si>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</si>
  <si>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</si>
  <si>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</si>
  <si>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</si>
  <si>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</si>
  <si>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</si>
  <si>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</si>
  <si>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</si>
  <si>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</si>
  <si>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</si>
  <si>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</si>
  <si>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</si>
  <si>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</si>
  <si>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</si>
  <si>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</si>
  <si>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</si>
  <si>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</si>
  <si>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</si>
  <si>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</si>
  <si>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</si>
  <si>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</si>
  <si>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</si>
  <si>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</si>
  <si>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</si>
  <si>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</si>
  <si>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</si>
  <si>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</si>
  <si>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</si>
  <si>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</si>
  <si>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</si>
  <si>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</si>
  <si>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</si>
  <si>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</si>
  <si>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</si>
  <si>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</si>
  <si>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</si>
  <si>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</si>
  <si>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</si>
  <si>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</si>
  <si>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</si>
  <si>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</si>
  <si>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</si>
  <si>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</si>
  <si>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</si>
  <si>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</si>
  <si>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</si>
  <si>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</si>
  <si>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</si>
  <si>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</si>
  <si>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</si>
  <si>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</si>
  <si>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</si>
  <si>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</si>
  <si>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</si>
  <si>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</si>
  <si>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</si>
  <si>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</si>
  <si>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</si>
  <si>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</si>
  <si>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</si>
  <si>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</si>
  <si>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</si>
  <si>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</si>
  <si>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</si>
  <si>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</si>
  <si>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</si>
  <si>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</si>
  <si>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</si>
  <si>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</si>
  <si>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</si>
  <si>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</si>
  <si>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</si>
  <si>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</si>
  <si>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</si>
  <si>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</si>
  <si>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</si>
  <si>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</si>
  <si>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</si>
  <si>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</si>
  <si>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</si>
  <si>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</si>
  <si>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</si>
  <si>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</si>
  <si>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</si>
  <si>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</si>
  <si>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</si>
  <si>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</si>
  <si>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</si>
  <si>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</si>
  <si>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</si>
  <si>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</si>
  <si>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</si>
  <si>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</si>
  <si>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</si>
  <si>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</si>
  <si>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</si>
  <si>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</si>
  <si>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</si>
  <si>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</si>
  <si>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</si>
  <si>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</si>
  <si>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</si>
  <si>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</si>
  <si>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</si>
  <si>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</si>
  <si>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</si>
  <si>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</si>
  <si>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</si>
  <si>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</si>
  <si>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</si>
  <si>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</si>
  <si>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</si>
  <si>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</si>
  <si>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</si>
  <si>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</si>
  <si>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</si>
  <si>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</si>
  <si>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</si>
  <si>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</si>
  <si>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</si>
  <si>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</si>
  <si>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</si>
  <si>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</si>
  <si>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</si>
  <si>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</si>
  <si>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</si>
  <si>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</si>
  <si>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</si>
  <si>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</si>
  <si>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</si>
  <si>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</si>
  <si>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</si>
  <si>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</si>
  <si>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</si>
  <si>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</si>
  <si>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</si>
  <si>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</si>
  <si>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</si>
  <si>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</si>
  <si>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</si>
  <si>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</si>
  <si>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</si>
  <si>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</si>
  <si>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</si>
  <si>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</si>
  <si>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</si>
  <si>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</si>
  <si>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</si>
  <si>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</si>
  <si>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</si>
  <si>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</si>
  <si>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</si>
  <si>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</si>
  <si>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</si>
  <si>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</si>
  <si>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</si>
  <si>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</si>
  <si>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</si>
  <si>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</si>
  <si>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</si>
  <si>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</si>
  <si>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</si>
  <si>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</si>
  <si>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</si>
  <si>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</si>
  <si>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</si>
  <si>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</si>
  <si>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</si>
  <si>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</si>
  <si>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</si>
  <si>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</si>
  <si>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</si>
  <si>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</si>
  <si>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</si>
  <si>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</si>
  <si>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</si>
  <si>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</si>
  <si>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</si>
  <si>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</si>
  <si>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</si>
  <si>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</si>
  <si>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</si>
  <si>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</si>
  <si>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</si>
  <si>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</si>
  <si>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</si>
  <si>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</si>
  <si>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</si>
  <si>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</si>
  <si>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</si>
  <si>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</si>
  <si>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</si>
  <si>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</si>
  <si>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</si>
  <si>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</si>
  <si>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</si>
  <si>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</si>
  <si>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</si>
  <si>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</si>
  <si>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</si>
  <si>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</si>
  <si>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</si>
  <si>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</si>
  <si>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</si>
  <si>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</si>
  <si>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</si>
  <si>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</si>
  <si>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</si>
  <si>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</si>
  <si>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</si>
  <si>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</si>
  <si>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</si>
  <si>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</si>
  <si>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</si>
  <si>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</si>
  <si>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</si>
  <si>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</si>
  <si>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</si>
  <si>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</si>
  <si>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</si>
  <si>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</si>
  <si>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</si>
  <si>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</si>
  <si>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</si>
  <si>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</si>
  <si>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</si>
  <si>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</si>
  <si>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</si>
  <si>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</si>
  <si>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</si>
  <si>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</si>
  <si>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</si>
  <si>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</si>
  <si>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</si>
  <si>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</si>
  <si>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</si>
  <si>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</si>
  <si>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</si>
  <si>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</si>
  <si>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</si>
  <si>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</si>
  <si>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</si>
  <si>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</si>
  <si>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</si>
  <si>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</si>
  <si>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</si>
  <si>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</si>
  <si>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</si>
  <si>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</si>
  <si>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</si>
  <si>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</si>
  <si>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</si>
  <si>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</si>
  <si>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</si>
  <si>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</si>
  <si>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</si>
  <si>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</si>
  <si>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</si>
  <si>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</si>
  <si>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</si>
  <si>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</si>
  <si>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</si>
  <si>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</si>
  <si>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</si>
  <si>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</si>
  <si>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</si>
  <si>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</si>
  <si>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</si>
  <si>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</si>
  <si>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</si>
  <si>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</si>
  <si>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</si>
  <si>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</si>
  <si>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</si>
  <si>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</si>
  <si>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</si>
  <si>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</si>
  <si>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</si>
  <si>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</si>
  <si>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</si>
  <si>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</si>
  <si>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</si>
  <si>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</si>
  <si>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</si>
  <si>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</si>
  <si>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</si>
  <si>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</si>
  <si>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</si>
  <si>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</si>
  <si>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</si>
  <si>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</si>
  <si>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</si>
  <si>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</si>
  <si>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</si>
  <si>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</si>
  <si>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</si>
  <si>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</si>
  <si>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</si>
  <si>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</si>
  <si>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</si>
  <si>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</si>
  <si>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</si>
  <si>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</si>
  <si>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</si>
  <si>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</si>
  <si>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</si>
  <si>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</si>
  <si>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</si>
  <si>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</si>
  <si>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</si>
  <si>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</si>
  <si>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</si>
  <si>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</si>
  <si>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</si>
  <si>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</si>
  <si>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</si>
  <si>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</si>
  <si>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</si>
  <si>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</si>
  <si>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</si>
  <si>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</si>
  <si>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</si>
  <si>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</si>
  <si>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</si>
  <si>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</si>
  <si>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</si>
  <si>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</si>
  <si>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</si>
  <si>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</si>
  <si>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</si>
  <si>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</si>
  <si>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</si>
  <si>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</si>
  <si>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</si>
  <si>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</si>
  <si>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</si>
  <si>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</si>
  <si>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</si>
  <si>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</si>
  <si>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</si>
  <si>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</si>
  <si>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</si>
  <si>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</si>
  <si>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</si>
  <si>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</si>
  <si>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</si>
  <si>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</si>
  <si>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</si>
  <si>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</si>
  <si>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</si>
  <si>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</si>
  <si>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</si>
  <si>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</si>
  <si>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</si>
  <si>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</si>
  <si>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</si>
  <si>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</si>
  <si>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</si>
  <si>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</si>
  <si>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</si>
  <si>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</si>
  <si>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</si>
  <si>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</si>
  <si>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</si>
  <si>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</si>
  <si>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</si>
  <si>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</si>
  <si>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</si>
  <si>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</si>
  <si>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</si>
  <si>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</si>
  <si>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</si>
  <si>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</si>
  <si>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</si>
  <si>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</si>
  <si>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</si>
  <si>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</si>
  <si>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</si>
  <si>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</si>
  <si>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</si>
  <si>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</si>
  <si>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</si>
  <si>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</si>
  <si>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</si>
  <si>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</si>
  <si>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</si>
  <si>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</si>
  <si>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</si>
  <si>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</si>
  <si>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</si>
  <si>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</si>
  <si>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</si>
  <si>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</si>
  <si>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</si>
  <si>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</si>
  <si>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</si>
  <si>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</si>
  <si>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</si>
  <si>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</si>
  <si>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</si>
  <si>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</si>
  <si>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</si>
  <si>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</si>
  <si>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</si>
  <si>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</si>
  <si>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</si>
  <si>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</si>
  <si>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</si>
  <si>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</si>
  <si>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</si>
  <si>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</si>
  <si>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</si>
  <si>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</si>
  <si>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</si>
  <si>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</si>
  <si>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</si>
  <si>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</si>
  <si>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</si>
  <si>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</si>
  <si>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</si>
  <si>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</si>
  <si>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</si>
  <si>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</si>
  <si>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</si>
  <si>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</si>
  <si>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</si>
  <si>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</si>
  <si>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</si>
  <si>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</si>
  <si>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</si>
  <si>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</si>
  <si>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</si>
  <si>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</si>
  <si>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</si>
  <si>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</si>
  <si>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</si>
  <si>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</si>
  <si>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</si>
  <si>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</si>
  <si>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</si>
  <si>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</si>
  <si>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</si>
  <si>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</si>
  <si>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</si>
  <si>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</si>
  <si>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</si>
  <si>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</si>
  <si>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</si>
  <si>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</si>
  <si>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</si>
  <si>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</si>
  <si>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</si>
  <si>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</si>
  <si>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</si>
  <si>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</si>
  <si>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</si>
  <si>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</si>
  <si>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</si>
  <si>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</si>
  <si>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</si>
  <si>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</si>
  <si>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</si>
  <si>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</si>
  <si>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</si>
  <si>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</si>
  <si>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</si>
  <si>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</si>
  <si>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</si>
  <si>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</si>
  <si>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</si>
  <si>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</si>
  <si>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</si>
  <si>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</si>
  <si>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</si>
  <si>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</si>
  <si>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</si>
  <si>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</si>
  <si>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</si>
  <si>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</si>
  <si>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</si>
  <si>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</si>
  <si>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</si>
  <si>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</si>
  <si>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</si>
  <si>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</si>
  <si>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</si>
  <si>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</si>
  <si>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</si>
  <si>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</si>
  <si>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</si>
  <si>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</si>
  <si>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</si>
  <si>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</si>
  <si>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</si>
  <si>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</si>
  <si>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</si>
  <si>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</si>
  <si>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</si>
  <si>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</si>
  <si>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</si>
  <si>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</si>
  <si>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</si>
  <si>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</si>
  <si>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</si>
  <si>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</si>
  <si>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</si>
  <si>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</si>
  <si>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</si>
  <si>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</si>
  <si>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</si>
  <si>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</si>
  <si>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</si>
  <si>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</si>
  <si>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</si>
  <si>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</si>
  <si>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</si>
  <si>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</si>
  <si>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</si>
  <si>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</si>
  <si>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</si>
  <si>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</si>
  <si>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</si>
  <si>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</si>
  <si>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</si>
  <si>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</si>
  <si>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</si>
  <si>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</si>
  <si>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</si>
  <si>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</si>
  <si>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</si>
  <si>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</si>
  <si>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</si>
  <si>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</si>
  <si>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</si>
  <si>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</si>
  <si>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</si>
  <si>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</si>
  <si>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</si>
  <si>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</si>
  <si>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</si>
  <si>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</si>
  <si>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</si>
  <si>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</si>
  <si>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</si>
  <si>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</si>
  <si>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</si>
  <si>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</si>
  <si>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</si>
  <si>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</si>
  <si>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</si>
  <si>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</si>
  <si>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</si>
  <si>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</si>
  <si>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</si>
  <si>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</si>
  <si>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</si>
  <si>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</si>
  <si>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</si>
  <si>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</si>
  <si>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</si>
  <si>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</si>
  <si>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</si>
  <si>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</si>
  <si>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</si>
  <si>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</si>
  <si>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</si>
  <si>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</si>
  <si>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</si>
  <si>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</si>
  <si>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</si>
  <si>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</si>
  <si>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</si>
  <si>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</si>
  <si>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</si>
  <si>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</si>
  <si>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</si>
  <si>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</si>
  <si>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</si>
  <si>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</si>
  <si>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</si>
  <si>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</si>
  <si>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</si>
  <si>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</si>
  <si>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</si>
  <si>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</si>
  <si>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</si>
  <si>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</si>
  <si>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</si>
  <si>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</si>
  <si>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</si>
  <si>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</si>
  <si>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</si>
  <si>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</si>
  <si>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</si>
  <si>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</si>
  <si>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</si>
  <si>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</si>
  <si>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</si>
  <si>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</si>
  <si>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</si>
  <si>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</si>
  <si>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</si>
  <si>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</si>
  <si>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</si>
  <si>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</si>
  <si>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</si>
  <si>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</si>
  <si>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</si>
  <si>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</si>
  <si>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</si>
  <si>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</si>
  <si>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</si>
  <si>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</si>
  <si>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</si>
  <si>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</si>
  <si>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</si>
  <si>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</si>
  <si>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</si>
  <si>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</si>
  <si>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</si>
  <si>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</si>
  <si>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</si>
  <si>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</si>
  <si>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</si>
  <si>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</si>
  <si>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</si>
  <si>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</si>
  <si>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</si>
  <si>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</si>
  <si>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</si>
  <si>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</si>
  <si>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</si>
  <si>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</si>
  <si>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</si>
  <si>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</si>
  <si>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</si>
  <si>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</si>
  <si>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</si>
  <si>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</si>
  <si>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</si>
  <si>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</si>
  <si>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</si>
  <si>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</si>
  <si>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</si>
  <si>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</si>
  <si>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</si>
  <si>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</si>
  <si>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</si>
  <si>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</si>
  <si>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</si>
  <si>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</si>
  <si>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</si>
  <si>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</si>
  <si>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</si>
  <si>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</si>
  <si>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</si>
  <si>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</si>
  <si>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</si>
  <si>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</si>
  <si>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</si>
  <si>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</si>
  <si>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</si>
  <si>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</si>
  <si>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</si>
  <si>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</si>
  <si>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</si>
  <si>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</si>
  <si>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</si>
  <si>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</si>
  <si>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</si>
  <si>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</si>
  <si>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</si>
  <si>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</si>
  <si>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</si>
  <si>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</si>
  <si>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</si>
  <si>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</si>
  <si>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</si>
  <si>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</si>
  <si>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</si>
  <si>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</si>
  <si>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</si>
  <si>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</si>
  <si>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</si>
  <si>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</si>
  <si>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</si>
  <si>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</si>
  <si>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</si>
  <si>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</si>
  <si>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</si>
  <si>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</si>
  <si>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</si>
  <si>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</si>
  <si>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</si>
  <si>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</si>
  <si>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</si>
  <si>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</si>
  <si>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</si>
  <si>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</si>
  <si>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</si>
  <si>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</si>
  <si>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</si>
  <si>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</si>
  <si>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</si>
  <si>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</si>
  <si>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</si>
  <si>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</si>
  <si>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</si>
  <si>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</si>
  <si>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</si>
  <si>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</si>
  <si>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</si>
  <si>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</si>
  <si>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</si>
  <si>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</si>
  <si>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</si>
  <si>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</si>
  <si>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</si>
  <si>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</si>
  <si>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</si>
  <si>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</si>
  <si>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</si>
  <si>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</si>
  <si>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</si>
  <si>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</si>
  <si>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</si>
  <si>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</si>
  <si>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</si>
  <si>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</si>
  <si>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</si>
  <si>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</si>
  <si>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</si>
  <si>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</si>
  <si>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</si>
  <si>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</si>
  <si>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</si>
  <si>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</si>
  <si>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</si>
  <si>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</si>
  <si>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</si>
  <si>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</si>
  <si>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</si>
  <si>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</si>
  <si>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</si>
  <si>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</si>
  <si>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</si>
  <si>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</si>
  <si>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</si>
  <si>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</si>
  <si>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</si>
  <si>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</si>
  <si>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</si>
  <si>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</si>
  <si>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</si>
  <si>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</si>
  <si>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</si>
  <si>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</si>
  <si>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</si>
  <si>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</si>
  <si>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</si>
  <si>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</si>
  <si>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</si>
  <si>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</si>
  <si>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</si>
  <si>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</si>
  <si>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</si>
  <si>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</si>
  <si>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</si>
  <si>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</si>
  <si>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</si>
  <si>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</si>
  <si>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</si>
  <si>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</si>
  <si>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</si>
  <si>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</si>
  <si>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</si>
  <si>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</si>
  <si>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</si>
  <si>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</si>
  <si>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</si>
  <si>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</si>
  <si>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</si>
  <si>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</si>
  <si>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</si>
  <si>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</si>
  <si>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</si>
  <si>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</si>
  <si>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</si>
  <si>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</si>
  <si>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</si>
  <si>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</si>
  <si>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</si>
  <si>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</si>
  <si>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</si>
  <si>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</si>
  <si>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</si>
  <si>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</si>
  <si>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</si>
  <si>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</si>
  <si>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</si>
  <si>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</si>
  <si>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</si>
  <si>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</si>
  <si>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</si>
  <si>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</si>
  <si>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</si>
  <si>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</si>
  <si>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</si>
  <si>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</si>
  <si>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</si>
  <si>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</si>
  <si>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</si>
  <si>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</si>
  <si>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</si>
  <si>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</si>
  <si>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</si>
  <si>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</si>
  <si>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</si>
  <si>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</si>
  <si>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</si>
  <si>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</si>
  <si>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</si>
  <si>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</si>
  <si>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</si>
  <si>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</si>
  <si>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</si>
  <si>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</si>
  <si>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</si>
  <si>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</si>
  <si>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</si>
  <si>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</si>
  <si>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</si>
  <si>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</si>
  <si>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</si>
  <si>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</si>
  <si>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</si>
  <si>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</si>
  <si>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</si>
  <si>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</si>
  <si>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</si>
  <si>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</si>
  <si>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</si>
  <si>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</si>
  <si>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</si>
  <si>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</si>
  <si>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</si>
  <si>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</si>
  <si>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</si>
  <si>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</si>
  <si>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</si>
  <si>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</si>
  <si>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</si>
  <si>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</si>
  <si>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</si>
  <si>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</si>
  <si>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</si>
  <si>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</si>
  <si>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</si>
  <si>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</si>
  <si>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</si>
  <si>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</si>
  <si>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</si>
  <si>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</si>
  <si>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</si>
  <si>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</si>
  <si>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</si>
  <si>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</si>
  <si>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</si>
  <si>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</si>
  <si>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</si>
  <si>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</si>
  <si>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</si>
  <si>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</si>
  <si>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</si>
  <si>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</si>
  <si>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</si>
  <si>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</si>
  <si>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</si>
  <si>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</si>
  <si>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</si>
  <si>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</si>
  <si>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</si>
  <si>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</si>
  <si>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</si>
  <si>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</si>
  <si>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</si>
  <si>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</si>
  <si>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</si>
  <si>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</si>
  <si>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</si>
  <si>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</si>
  <si>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</si>
  <si>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</si>
  <si>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</si>
  <si>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</si>
  <si>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</si>
  <si>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</si>
  <si>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</si>
  <si>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</si>
  <si>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</si>
  <si>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</si>
  <si>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</si>
  <si>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</si>
  <si>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</si>
  <si>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</si>
  <si>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</si>
  <si>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</si>
  <si>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</si>
  <si>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</si>
  <si>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</si>
  <si>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</si>
  <si>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</si>
  <si>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</si>
  <si>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</si>
  <si>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</si>
  <si>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</si>
  <si>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</si>
  <si>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</si>
  <si>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</si>
  <si>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</si>
  <si>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</si>
  <si>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</si>
  <si>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</si>
  <si>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</si>
  <si>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</si>
  <si>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</si>
  <si>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</si>
  <si>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</si>
  <si>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</si>
  <si>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</si>
  <si>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</si>
  <si>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</si>
  <si>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</si>
  <si>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</si>
  <si>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</si>
  <si>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</si>
  <si>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</si>
  <si>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</si>
  <si>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</si>
  <si>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</si>
  <si>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</si>
  <si>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</si>
  <si>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</si>
  <si>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</si>
  <si>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</si>
  <si>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</si>
  <si>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</si>
  <si>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</si>
  <si>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</si>
  <si>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</si>
  <si>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</si>
  <si>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</si>
  <si>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</si>
  <si>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</si>
  <si>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</si>
  <si>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</si>
  <si>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</si>
  <si>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</si>
  <si>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</si>
  <si>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</si>
  <si>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</si>
  <si>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</si>
  <si>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</si>
  <si>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</si>
  <si>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</si>
  <si>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</si>
  <si>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</si>
  <si>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</si>
  <si>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</si>
  <si>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</si>
  <si>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</si>
  <si>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</si>
  <si>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</si>
  <si>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</si>
  <si>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</si>
  <si>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</si>
  <si>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</si>
  <si>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</si>
  <si>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</si>
  <si>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</si>
  <si>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</si>
  <si>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</si>
  <si>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</si>
  <si>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</si>
  <si>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</si>
  <si>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</si>
  <si>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</si>
  <si>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</si>
  <si>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</si>
  <si>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</si>
  <si>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</si>
  <si>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</si>
  <si>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</si>
  <si>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</si>
  <si>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</si>
  <si>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</si>
  <si>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</si>
  <si>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</si>
  <si>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</si>
  <si>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</si>
  <si>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</si>
  <si>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</si>
  <si>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</si>
  <si>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</si>
  <si>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</si>
  <si>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</si>
  <si>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</si>
  <si>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</si>
  <si>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</si>
  <si>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</si>
  <si>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</si>
  <si>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</si>
  <si>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</si>
  <si>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</si>
  <si>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</si>
  <si>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</si>
  <si>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</si>
  <si>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</si>
  <si>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</si>
  <si>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</si>
  <si>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</si>
  <si>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</si>
  <si>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</si>
  <si>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</si>
  <si>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</si>
  <si>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</si>
  <si>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</si>
  <si>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</si>
  <si>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</si>
  <si>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</si>
  <si>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</si>
  <si>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</si>
  <si>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</si>
  <si>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</si>
  <si>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</si>
  <si>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</si>
  <si>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</si>
  <si>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</si>
  <si>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</si>
  <si>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</si>
  <si>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</si>
  <si>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</si>
  <si>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</si>
  <si>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</si>
  <si>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</si>
  <si>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</si>
  <si>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</si>
  <si>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</si>
  <si>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</si>
  <si>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</si>
  <si>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</si>
  <si>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</si>
  <si>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</si>
  <si>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</si>
  <si>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</si>
  <si>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</si>
  <si>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</si>
  <si>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</si>
  <si>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</si>
  <si>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</si>
  <si>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</si>
  <si>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</si>
  <si>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</si>
  <si>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</si>
  <si>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</si>
  <si>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</si>
  <si>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</si>
  <si>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</si>
  <si>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</si>
  <si>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</si>
  <si>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</si>
  <si>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</si>
  <si>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</si>
  <si>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</si>
  <si>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</si>
  <si>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</si>
  <si>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</si>
  <si>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</si>
  <si>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</si>
  <si>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</si>
  <si>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</si>
  <si>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</si>
  <si>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</si>
  <si>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</si>
  <si>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</si>
  <si>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</si>
  <si>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</si>
  <si>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</si>
  <si>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</si>
  <si>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</si>
  <si>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</si>
  <si>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</si>
  <si>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</si>
  <si>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</si>
  <si>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</si>
  <si>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</si>
  <si>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</si>
  <si>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</si>
  <si>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</si>
  <si>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</si>
  <si>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</si>
  <si>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</si>
  <si>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</si>
  <si>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</si>
  <si>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</si>
  <si>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</si>
  <si>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</si>
  <si>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</si>
  <si>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</si>
  <si>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</si>
  <si>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</si>
  <si>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</si>
  <si>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</si>
  <si>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</si>
  <si>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</si>
  <si>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</si>
  <si>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</si>
  <si>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</si>
  <si>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</si>
  <si>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</si>
  <si>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</si>
  <si>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</si>
  <si>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</si>
  <si>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</si>
  <si>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</si>
  <si>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</si>
  <si>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</si>
  <si>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</si>
  <si>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</si>
  <si>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</si>
  <si>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</si>
  <si>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</si>
  <si>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</si>
  <si>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</si>
  <si>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</si>
  <si>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</si>
  <si>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</si>
  <si>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</si>
  <si>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</si>
  <si>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</si>
  <si>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</si>
  <si>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</si>
  <si>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</si>
  <si>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</si>
  <si>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</si>
  <si>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</si>
  <si>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</si>
  <si>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</si>
  <si>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</si>
  <si>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</si>
  <si>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</si>
  <si>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</si>
  <si>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</si>
  <si>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</si>
  <si>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</si>
  <si>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</si>
  <si>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</si>
  <si>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</si>
  <si>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</si>
  <si>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</si>
  <si>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</si>
  <si>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</si>
  <si>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</si>
  <si>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</si>
  <si>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</si>
  <si>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</si>
  <si>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</si>
  <si>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</si>
  <si>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</si>
  <si>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</si>
  <si>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</si>
  <si>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</si>
  <si>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</si>
  <si>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</si>
  <si>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</si>
  <si>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</si>
  <si>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</si>
  <si>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</si>
  <si>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</si>
  <si>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</si>
  <si>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</si>
  <si>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</si>
  <si>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</si>
  <si>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</si>
  <si>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</si>
  <si>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</si>
  <si>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</si>
  <si>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</si>
  <si>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</si>
  <si>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</si>
  <si>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</si>
  <si>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</si>
  <si>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</si>
  <si>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</si>
  <si>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</si>
  <si>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</si>
  <si>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</si>
  <si>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</si>
  <si>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</si>
  <si>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</si>
  <si>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</si>
  <si>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</si>
  <si>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</si>
  <si>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</si>
  <si>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</si>
  <si>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</si>
  <si>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</si>
  <si>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</si>
  <si>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</si>
  <si>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</si>
  <si>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</si>
  <si>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</si>
  <si>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</si>
  <si>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</si>
  <si>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</si>
  <si>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</si>
  <si>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</si>
  <si>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</si>
  <si>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</si>
  <si>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</si>
  <si>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</si>
  <si>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</si>
  <si>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</si>
  <si>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</si>
  <si>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</si>
  <si>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</si>
  <si>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</si>
  <si>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</si>
  <si>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</si>
  <si>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</si>
  <si>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</si>
  <si>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</si>
  <si>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</si>
  <si>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</si>
  <si>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</si>
  <si>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</si>
  <si>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</si>
  <si>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</si>
  <si>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</si>
  <si>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</si>
  <si>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</si>
  <si>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</si>
  <si>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</si>
  <si>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</si>
  <si>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</si>
  <si>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</si>
  <si>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</si>
  <si>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</si>
  <si>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</si>
  <si>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</si>
  <si>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</si>
  <si>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</si>
  <si>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</si>
  <si>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</si>
  <si>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</si>
  <si>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</si>
  <si>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</si>
  <si>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</si>
  <si>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</si>
  <si>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</si>
  <si>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</si>
  <si>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</si>
  <si>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</si>
  <si>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</si>
  <si>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</si>
  <si>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</si>
  <si>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</si>
  <si>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</si>
  <si>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</si>
  <si>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</si>
  <si>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</si>
  <si>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</si>
  <si>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</si>
  <si>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</si>
  <si>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</si>
  <si>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</si>
  <si>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</si>
  <si>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</si>
  <si>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</si>
  <si>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</si>
  <si>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</si>
  <si>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</si>
  <si>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</si>
  <si>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</si>
  <si>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</si>
  <si>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</si>
  <si>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</si>
  <si>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</si>
  <si>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</si>
  <si>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</si>
  <si>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</si>
  <si>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</si>
  <si>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</si>
  <si>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</si>
  <si>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</si>
  <si>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</si>
  <si>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</si>
  <si>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</si>
  <si>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</si>
  <si>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</si>
  <si>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</si>
  <si>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</si>
  <si>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</si>
  <si>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</si>
  <si>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</si>
  <si>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</si>
  <si>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</si>
  <si>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</si>
  <si>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</si>
  <si>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</si>
  <si>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</si>
  <si>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</si>
  <si>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</si>
  <si>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</si>
  <si>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</si>
  <si>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</si>
  <si>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</si>
  <si>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</si>
  <si>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</si>
  <si>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</si>
  <si>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</si>
  <si>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</si>
  <si>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</si>
  <si>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</si>
  <si>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</si>
  <si>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</si>
  <si>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</si>
  <si>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</si>
  <si>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</si>
  <si>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</si>
  <si>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</si>
  <si>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</si>
  <si>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</si>
  <si>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</si>
  <si>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</si>
  <si>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</si>
  <si>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</si>
  <si>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</si>
  <si>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</si>
  <si>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</si>
  <si>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</si>
  <si>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</si>
  <si>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</si>
  <si>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</si>
  <si>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</si>
  <si>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</si>
  <si>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</si>
  <si>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</si>
  <si>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</si>
  <si>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</si>
  <si>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</si>
  <si>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</si>
  <si>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</si>
  <si>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</si>
  <si>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</si>
  <si>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</si>
  <si>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</si>
  <si>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</si>
  <si>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</si>
  <si>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</si>
  <si>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</si>
  <si>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</si>
  <si>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</si>
  <si>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</si>
  <si>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</si>
  <si>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</si>
  <si>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</si>
  <si>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</si>
  <si>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</si>
  <si>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</si>
  <si>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</si>
  <si>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</si>
  <si>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</si>
  <si>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</si>
  <si>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</si>
  <si>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</si>
  <si>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</si>
  <si>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</si>
  <si>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</si>
  <si>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</si>
  <si>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</si>
  <si>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</si>
  <si>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</si>
  <si>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</si>
  <si>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</si>
  <si>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</si>
  <si>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</si>
  <si>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</si>
  <si>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</si>
  <si>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</si>
  <si>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</si>
  <si>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</si>
  <si>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</si>
  <si>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</si>
  <si>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</si>
  <si>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</si>
  <si>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</si>
  <si>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</si>
  <si>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</si>
  <si>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</si>
  <si>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</si>
  <si>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</si>
  <si>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</si>
  <si>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</si>
  <si>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</si>
  <si>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</si>
  <si>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</si>
  <si>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</si>
  <si>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</si>
  <si>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</si>
  <si>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</si>
  <si>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</si>
  <si>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</si>
  <si>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</si>
  <si>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</si>
  <si>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</si>
  <si>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</si>
  <si>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</si>
  <si>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</si>
  <si>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</si>
  <si>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</si>
  <si>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</si>
  <si>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</si>
  <si>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</si>
  <si>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</si>
  <si>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</si>
  <si>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</si>
  <si>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</si>
  <si>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</si>
  <si>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</si>
  <si>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</si>
  <si>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</si>
  <si>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</si>
  <si>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</si>
  <si>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</si>
  <si>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</si>
  <si>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</si>
  <si>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</si>
  <si>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</si>
  <si>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</si>
  <si>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</si>
  <si>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</si>
  <si>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</si>
  <si>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</si>
  <si>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</si>
  <si>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</si>
  <si>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</si>
  <si>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</si>
  <si>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</si>
  <si>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</si>
  <si>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</si>
  <si>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</si>
  <si>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</si>
  <si>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</si>
  <si>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</si>
  <si>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</si>
  <si>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</si>
  <si>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</si>
  <si>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</si>
  <si>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</si>
  <si>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</si>
  <si>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</si>
  <si>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</si>
  <si>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</si>
  <si>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</si>
  <si>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</si>
  <si>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</si>
  <si>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</si>
  <si>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</si>
  <si>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</si>
  <si>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</si>
  <si>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</si>
  <si>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</si>
  <si>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</si>
  <si>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</si>
  <si>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</si>
  <si>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</si>
  <si>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</si>
  <si>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</si>
  <si>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</si>
  <si>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</si>
  <si>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</si>
  <si>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</si>
  <si>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</si>
  <si>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</si>
  <si>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</si>
  <si>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</si>
  <si>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</si>
  <si>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</si>
  <si>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</si>
  <si>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</si>
  <si>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</si>
  <si>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</si>
  <si>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</si>
  <si>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</si>
  <si>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</si>
  <si>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</si>
  <si>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</si>
  <si>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</si>
  <si>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</si>
  <si>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</si>
  <si>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</si>
  <si>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</si>
  <si>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</si>
  <si>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</si>
  <si>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</si>
  <si>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</si>
  <si>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</si>
  <si>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</si>
  <si>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</si>
  <si>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</si>
  <si>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</si>
  <si>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</si>
  <si>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</si>
  <si>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</si>
  <si>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</si>
  <si>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</si>
  <si>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</si>
  <si>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</si>
  <si>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</si>
  <si>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</si>
  <si>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</si>
  <si>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</si>
  <si>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</si>
  <si>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</si>
  <si>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</si>
  <si>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</si>
  <si>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</si>
  <si>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</si>
  <si>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</si>
  <si>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</si>
  <si>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</si>
  <si>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</si>
  <si>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</si>
  <si>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</si>
  <si>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</si>
  <si>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</si>
  <si>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</si>
  <si>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</si>
  <si>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</si>
  <si>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</si>
  <si>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</si>
  <si>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</si>
  <si>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</si>
  <si>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</si>
  <si>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</si>
  <si>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</si>
  <si>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</si>
  <si>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</si>
  <si>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</si>
  <si>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</si>
  <si>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</si>
  <si>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</si>
  <si>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</si>
  <si>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</si>
  <si>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</si>
  <si>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</si>
  <si>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</si>
  <si>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</si>
  <si>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</si>
  <si>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</si>
  <si>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</si>
  <si>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</si>
  <si>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</si>
  <si>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</si>
  <si>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</si>
  <si>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</si>
  <si>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</si>
  <si>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</si>
  <si>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</si>
  <si>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</si>
  <si>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</si>
  <si>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</si>
  <si>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</si>
  <si>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</si>
  <si>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</si>
  <si>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</si>
  <si>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</si>
  <si>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</si>
  <si>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</si>
  <si>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</si>
  <si>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</si>
  <si>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</si>
  <si>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</si>
  <si>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</si>
  <si>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</si>
  <si>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</si>
  <si>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</si>
  <si>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</si>
  <si>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</si>
  <si>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</si>
  <si>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</si>
  <si>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</si>
  <si>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</si>
  <si>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</si>
  <si>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</si>
  <si>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</si>
  <si>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</si>
  <si>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</si>
  <si>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</si>
  <si>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</si>
  <si>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</si>
  <si>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</si>
  <si>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</si>
  <si>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</si>
  <si>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</si>
  <si>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</si>
  <si>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</si>
  <si>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</si>
  <si>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</si>
  <si>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</si>
  <si>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</si>
  <si>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</si>
  <si>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</si>
  <si>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</si>
  <si>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</si>
  <si>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</si>
  <si>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</si>
  <si>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</si>
  <si>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</si>
  <si>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</si>
  <si>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</si>
  <si>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</si>
  <si>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</si>
  <si>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</si>
  <si>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</si>
  <si>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</si>
  <si>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</si>
  <si>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</si>
  <si>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</si>
  <si>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</si>
  <si>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</si>
  <si>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</si>
  <si>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</si>
  <si>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</si>
  <si>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</si>
  <si>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</si>
  <si>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</si>
  <si>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</si>
  <si>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</si>
  <si>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</si>
  <si>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</si>
  <si>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</si>
  <si>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</si>
  <si>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</si>
  <si>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</si>
  <si>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</si>
  <si>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</si>
  <si>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</si>
  <si>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</si>
  <si>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</si>
  <si>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</si>
  <si>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</si>
  <si>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</si>
  <si>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</si>
  <si>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</si>
  <si>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</si>
  <si>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</si>
  <si>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</si>
  <si>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</si>
  <si>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</si>
  <si>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</si>
  <si>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</si>
  <si>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</si>
  <si>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</si>
  <si>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</si>
  <si>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</si>
  <si>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</si>
  <si>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</si>
  <si>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</si>
  <si>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</si>
  <si>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</si>
  <si>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</si>
  <si>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</si>
  <si>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</si>
  <si>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</si>
  <si>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</si>
  <si>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</si>
  <si>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</si>
  <si>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</si>
  <si>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</si>
  <si>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</si>
  <si>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</si>
  <si>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</si>
  <si>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</si>
  <si>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</si>
  <si>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</si>
  <si>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</si>
  <si>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</si>
  <si>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</si>
  <si>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</si>
  <si>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</si>
  <si>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</si>
  <si>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</si>
  <si>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</si>
  <si>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</si>
  <si>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</si>
  <si>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</si>
  <si>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</si>
  <si>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</si>
  <si>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</si>
  <si>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</si>
  <si>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</si>
  <si>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</si>
  <si>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</si>
  <si>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</si>
  <si>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</si>
  <si>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</si>
  <si>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</si>
  <si>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</si>
  <si>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</si>
  <si>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</si>
  <si>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</si>
  <si>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</si>
  <si>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</si>
  <si>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</si>
  <si>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</si>
  <si>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</si>
  <si>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</si>
  <si>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</si>
  <si>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</si>
  <si>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</si>
  <si>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</si>
  <si>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</si>
  <si>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</si>
  <si>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</si>
  <si>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</si>
  <si>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</si>
  <si>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</si>
  <si>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</si>
  <si>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</si>
  <si>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</si>
  <si>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</si>
  <si>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</si>
  <si>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</si>
  <si>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</si>
  <si>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</si>
  <si>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</si>
  <si>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</si>
  <si>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</si>
  <si>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</si>
  <si>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</si>
  <si>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</si>
  <si>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</si>
  <si>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</si>
  <si>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</si>
  <si>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</si>
  <si>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</si>
  <si>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</si>
  <si>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</si>
  <si>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</si>
  <si>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</si>
  <si>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</si>
  <si>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</si>
  <si>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</si>
  <si>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</si>
  <si>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</si>
  <si>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</si>
  <si>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</si>
  <si>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</si>
  <si>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</si>
  <si>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</si>
  <si>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</si>
  <si>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</si>
  <si>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</si>
  <si>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</si>
  <si>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</si>
  <si>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</si>
  <si>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</si>
  <si>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</si>
  <si>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</si>
  <si>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</si>
  <si>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</si>
  <si>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</si>
  <si>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</si>
  <si>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</si>
  <si>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</si>
  <si>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</si>
  <si>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</si>
  <si>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</si>
  <si>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</si>
  <si>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</si>
  <si>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</si>
  <si>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</si>
  <si>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</si>
  <si>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</si>
  <si>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</si>
  <si>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</si>
  <si>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</si>
  <si>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</si>
  <si>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</si>
  <si>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</si>
  <si>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</si>
  <si>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</si>
  <si>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</si>
  <si>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</si>
  <si>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</si>
  <si>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</si>
  <si>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</si>
  <si>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</si>
  <si>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</si>
  <si>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</si>
  <si>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</si>
  <si>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</si>
  <si>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</si>
  <si>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</si>
  <si>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</si>
  <si>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</si>
  <si>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</si>
  <si>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</si>
  <si>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</si>
  <si>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</si>
  <si>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</si>
  <si>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</si>
  <si>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</si>
  <si>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</si>
  <si>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</si>
  <si>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</si>
  <si>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</si>
  <si>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</si>
  <si>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</si>
  <si>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</si>
  <si>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</si>
  <si>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</si>
  <si>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</si>
  <si>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</si>
  <si>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</si>
  <si>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</si>
  <si>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</si>
  <si>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</si>
  <si>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</si>
  <si>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</si>
  <si>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</si>
  <si>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</si>
  <si>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</si>
  <si>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</si>
  <si>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</si>
  <si>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</si>
  <si>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</si>
  <si>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</si>
  <si>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</si>
  <si>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</si>
  <si>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</si>
  <si>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</si>
  <si>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</si>
  <si>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</si>
  <si>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</si>
  <si>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</si>
  <si>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</si>
  <si>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</si>
  <si>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</si>
  <si>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</si>
  <si>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</si>
  <si>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</si>
  <si>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</si>
  <si>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</si>
  <si>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</si>
  <si>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</si>
  <si>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</si>
  <si>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</si>
  <si>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</si>
  <si>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</si>
  <si>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</si>
  <si>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</si>
  <si>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</si>
  <si>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</si>
  <si>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</si>
  <si>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</si>
  <si>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</si>
  <si>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</si>
  <si>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</si>
  <si>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</si>
  <si>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</si>
  <si>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</si>
  <si>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</si>
  <si>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</si>
  <si>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</si>
  <si>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</si>
  <si>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</si>
  <si>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</si>
  <si>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</si>
  <si>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</si>
  <si>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</si>
  <si>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</si>
  <si>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</si>
  <si>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</si>
  <si>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</si>
  <si>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</si>
  <si>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</si>
  <si>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</si>
  <si>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</si>
  <si>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</si>
  <si>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</si>
  <si>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</si>
  <si>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</si>
  <si>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</si>
  <si>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</si>
  <si>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</si>
  <si>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</si>
  <si>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</si>
  <si>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</si>
  <si>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</si>
  <si>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</si>
  <si>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</si>
  <si>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</si>
  <si>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</si>
  <si>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</si>
  <si>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</si>
  <si>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</si>
  <si>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</si>
  <si>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</si>
  <si>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</si>
  <si>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</si>
  <si>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</si>
  <si>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</si>
  <si>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</si>
  <si>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</si>
  <si>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</si>
  <si>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</si>
  <si>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</si>
  <si>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</si>
  <si>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</si>
  <si>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</si>
  <si>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</si>
  <si>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</si>
  <si>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</si>
  <si>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</si>
  <si>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</si>
  <si>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</si>
  <si>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</si>
  <si>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</si>
  <si>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</si>
  <si>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</si>
  <si>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</si>
  <si>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</si>
  <si>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</si>
  <si>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</si>
  <si>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</si>
  <si>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</si>
  <si>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</si>
  <si>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</si>
  <si>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</si>
  <si>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</si>
  <si>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</si>
  <si>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</si>
  <si>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</si>
  <si>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</si>
  <si>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</si>
  <si>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</si>
  <si>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</si>
  <si>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</si>
  <si>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</si>
  <si>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</si>
  <si>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</si>
  <si>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</si>
  <si>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</si>
  <si>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</si>
  <si>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</si>
  <si>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</si>
  <si>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</si>
  <si>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</si>
  <si>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</si>
  <si>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</si>
  <si>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</si>
  <si>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</si>
  <si>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</si>
  <si>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</si>
  <si>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</si>
  <si>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</si>
  <si>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</si>
  <si>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</si>
  <si>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</si>
  <si>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</si>
  <si>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</si>
  <si>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</si>
  <si>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</si>
  <si>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</si>
  <si>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</si>
  <si>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</si>
  <si>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</si>
  <si>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</si>
  <si>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</si>
  <si>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</si>
  <si>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</si>
  <si>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</si>
  <si>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</si>
  <si>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</si>
  <si>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</si>
  <si>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</si>
  <si>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</si>
  <si>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</si>
  <si>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</si>
  <si>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</si>
  <si>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</si>
  <si>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</si>
  <si>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</si>
  <si>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</si>
  <si>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</si>
  <si>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</si>
  <si>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</si>
  <si>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</si>
  <si>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</si>
  <si>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</si>
  <si>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</si>
  <si>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</si>
  <si>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</si>
  <si>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</si>
  <si>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</si>
  <si>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</si>
  <si>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</si>
  <si>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</si>
  <si>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</si>
  <si>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</si>
  <si>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</si>
  <si>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</si>
  <si>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</si>
  <si>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</si>
  <si>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</si>
  <si>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</si>
  <si>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</si>
  <si>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</si>
  <si>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</si>
  <si>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</si>
  <si>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</si>
  <si>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</si>
  <si>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</si>
  <si>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</si>
  <si>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</si>
  <si>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</si>
  <si>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</si>
  <si>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</si>
  <si>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</si>
  <si>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</si>
  <si>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</si>
  <si>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</si>
  <si>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</si>
  <si>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</si>
  <si>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</si>
  <si>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</si>
  <si>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</si>
  <si>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</si>
  <si>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</si>
  <si>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</si>
  <si>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</si>
  <si>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</si>
  <si>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</si>
  <si>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</si>
  <si>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</si>
  <si>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</si>
  <si>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</si>
  <si>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</si>
  <si>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</si>
  <si>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</si>
  <si>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</si>
  <si>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</si>
  <si>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</si>
  <si>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</si>
  <si>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</si>
  <si>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</si>
  <si>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</si>
  <si>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</si>
  <si>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</si>
  <si>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</si>
  <si>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</si>
  <si>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</si>
  <si>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</si>
  <si>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</si>
  <si>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</si>
  <si>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</si>
  <si>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</si>
  <si>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</si>
  <si>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</si>
  <si>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</si>
  <si>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</si>
  <si>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</si>
  <si>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</si>
  <si>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</si>
  <si>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</si>
  <si>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</si>
  <si>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</si>
  <si>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</si>
  <si>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</si>
  <si>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</si>
  <si>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</si>
  <si>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</si>
  <si>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</si>
  <si>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</si>
  <si>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</si>
  <si>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</si>
  <si>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</si>
  <si>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</si>
  <si>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</si>
  <si>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</si>
  <si>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</si>
  <si>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</si>
  <si>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</si>
  <si>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</si>
  <si>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</si>
  <si>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</si>
  <si>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</si>
  <si>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</si>
  <si>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</si>
  <si>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</si>
  <si>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</si>
  <si>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</si>
  <si>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</si>
  <si>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</si>
  <si>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</si>
  <si>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</si>
  <si>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</si>
  <si>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</si>
  <si>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</si>
  <si>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</si>
  <si>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</si>
  <si>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</si>
  <si>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</si>
  <si>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</si>
  <si>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</si>
  <si>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</si>
  <si>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</si>
  <si>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</si>
  <si>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</si>
  <si>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</si>
  <si>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</si>
  <si>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</si>
  <si>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</si>
  <si>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</si>
  <si>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</si>
  <si>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</si>
  <si>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</si>
  <si>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</si>
  <si>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</si>
  <si>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</si>
  <si>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</si>
  <si>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</si>
  <si>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</si>
  <si>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</si>
  <si>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</si>
  <si>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</si>
  <si>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</si>
  <si>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</si>
  <si>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</si>
  <si>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</si>
  <si>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</si>
  <si>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</si>
  <si>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</si>
  <si>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</si>
  <si>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</si>
  <si>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</si>
  <si>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</si>
  <si>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</si>
  <si>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</si>
  <si>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</si>
  <si>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</si>
  <si>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</si>
  <si>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</si>
  <si>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</si>
  <si>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</si>
  <si>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</si>
  <si>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</si>
  <si>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</si>
  <si>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</si>
  <si>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</si>
  <si>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</si>
  <si>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</si>
  <si>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</si>
  <si>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</si>
  <si>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</si>
  <si>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</si>
  <si>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</si>
  <si>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</si>
  <si>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</si>
  <si>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</si>
  <si>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</si>
  <si>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</si>
  <si>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</si>
  <si>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</si>
  <si>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</si>
  <si>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</si>
  <si>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</si>
  <si>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</si>
  <si>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</si>
  <si>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</si>
  <si>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</si>
  <si>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</si>
  <si>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</si>
  <si>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</si>
  <si>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</si>
  <si>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</si>
  <si>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</si>
  <si>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</si>
  <si>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</si>
  <si>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</si>
  <si>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</si>
  <si>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</si>
  <si>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</si>
  <si>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</si>
  <si>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</si>
  <si>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</si>
  <si>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</si>
  <si>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</si>
  <si>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</si>
  <si>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</si>
  <si>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</si>
  <si>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</si>
  <si>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</si>
  <si>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</si>
  <si>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</si>
  <si>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</si>
  <si>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</si>
  <si>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</si>
  <si>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</si>
  <si>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</si>
  <si>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</si>
  <si>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</si>
  <si>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</si>
  <si>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</si>
  <si>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</si>
  <si>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</si>
  <si>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</si>
  <si>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</si>
  <si>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</si>
  <si>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</si>
  <si>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</si>
  <si>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</si>
  <si>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</si>
  <si>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</si>
  <si>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</si>
  <si>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</si>
  <si>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</si>
  <si>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</si>
  <si>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</si>
  <si>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</si>
  <si>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</si>
  <si>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</si>
  <si>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</si>
  <si>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</si>
  <si>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</si>
  <si>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</si>
  <si>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</si>
  <si>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</si>
  <si>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</si>
  <si>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</si>
  <si>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</si>
  <si>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</si>
  <si>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</si>
  <si>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</si>
  <si>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</si>
  <si>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</si>
  <si>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</si>
  <si>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</si>
  <si>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</si>
  <si>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</si>
  <si>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</si>
  <si>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</si>
  <si>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</si>
  <si>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</si>
  <si>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</si>
  <si>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</si>
  <si>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</si>
  <si>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</si>
  <si>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</si>
  <si>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</si>
  <si>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</si>
  <si>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</si>
  <si>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</si>
  <si>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</si>
  <si>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</si>
  <si>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</si>
  <si>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</si>
  <si>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</si>
  <si>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</si>
  <si>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</si>
  <si>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</si>
  <si>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</si>
  <si>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</si>
  <si>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</si>
  <si>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</si>
  <si>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</si>
  <si>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</si>
  <si>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</si>
  <si>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</si>
  <si>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</si>
  <si>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</si>
  <si>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</si>
  <si>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</si>
  <si>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</si>
  <si>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</si>
  <si>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</si>
  <si>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</si>
  <si>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</si>
  <si>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</si>
  <si>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</si>
  <si>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</si>
  <si>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</si>
  <si>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</si>
  <si>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</si>
  <si>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</si>
  <si>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</si>
  <si>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</si>
  <si>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</si>
  <si>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</si>
  <si>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</si>
  <si>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</si>
  <si>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</si>
  <si>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</si>
  <si>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</si>
  <si>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</si>
  <si>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</si>
  <si>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</si>
  <si>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</si>
  <si>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</si>
  <si>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</si>
  <si>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</si>
  <si>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</si>
  <si>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</si>
  <si>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</si>
  <si>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</si>
  <si>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</si>
  <si>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</si>
  <si>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</si>
  <si>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</si>
  <si>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</si>
  <si>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</si>
  <si>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</si>
  <si>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</si>
  <si>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</si>
  <si>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</si>
  <si>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</si>
  <si>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</si>
  <si>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</si>
  <si>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</si>
  <si>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</si>
  <si>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</si>
  <si>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</si>
  <si>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</si>
  <si>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</si>
  <si>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</si>
  <si>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</si>
  <si>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</si>
  <si>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</si>
  <si>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</si>
  <si>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</si>
  <si>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</si>
  <si>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</si>
  <si>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</si>
  <si>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</si>
  <si>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</si>
  <si>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</si>
  <si>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</si>
  <si>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</si>
  <si>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</si>
  <si>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</si>
  <si>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</si>
  <si>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</si>
  <si>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</si>
  <si>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</si>
  <si>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</si>
  <si>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</si>
  <si>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</si>
  <si>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</si>
  <si>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</si>
  <si>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</si>
  <si>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</si>
  <si>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</si>
  <si>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</si>
  <si>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</si>
  <si>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</si>
  <si>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</si>
  <si>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</si>
  <si>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</si>
  <si>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</si>
  <si>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</si>
  <si>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</si>
  <si>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</si>
  <si>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</si>
  <si>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</si>
  <si>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</si>
  <si>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</si>
  <si>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</si>
  <si>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</si>
  <si>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</si>
  <si>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</si>
  <si>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</si>
  <si>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</si>
  <si>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</si>
  <si>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</si>
  <si>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</si>
  <si>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</si>
  <si>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</si>
  <si>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</si>
  <si>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</si>
  <si>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</si>
  <si>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</si>
  <si>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</si>
  <si>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</si>
  <si>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</si>
  <si>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</si>
  <si>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</si>
  <si>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</si>
  <si>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</si>
  <si>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</si>
  <si>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</si>
  <si>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</si>
  <si>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</si>
  <si>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</si>
  <si>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</si>
  <si>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</si>
  <si>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</si>
  <si>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</si>
  <si>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</si>
  <si>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</si>
  <si>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</si>
  <si>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</si>
  <si>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</si>
  <si>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</si>
  <si>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</si>
  <si>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</si>
  <si>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</si>
  <si>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</si>
  <si>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</si>
  <si>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</si>
  <si>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</si>
  <si>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</si>
  <si>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</si>
  <si>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</si>
  <si>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</si>
  <si>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</si>
  <si>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</si>
  <si>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</si>
  <si>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</si>
  <si>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</si>
  <si>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</si>
  <si>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</si>
  <si>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</si>
  <si>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</si>
  <si>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</si>
  <si>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</si>
  <si>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</si>
  <si>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</si>
  <si>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</si>
  <si>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</si>
  <si>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</si>
  <si>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</si>
  <si>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</si>
  <si>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</si>
  <si>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</si>
  <si>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</si>
  <si>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</si>
  <si>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</si>
  <si>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</si>
  <si>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</si>
  <si>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</si>
  <si>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</si>
  <si>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</si>
  <si>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</si>
  <si>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</si>
  <si>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</si>
  <si>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</si>
  <si>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</si>
  <si>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</si>
  <si>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</si>
  <si>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</si>
  <si>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</si>
  <si>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</si>
  <si>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</si>
  <si>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</si>
  <si>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</si>
  <si>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</si>
  <si>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</si>
  <si>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</si>
  <si>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</si>
  <si>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</si>
  <si>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</si>
  <si>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</si>
  <si>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</si>
  <si>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</si>
  <si>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</si>
  <si>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</si>
  <si>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</si>
  <si>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</si>
  <si>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</si>
  <si>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</si>
  <si>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</si>
  <si>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</si>
  <si>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</si>
  <si>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</si>
  <si>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</si>
  <si>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</si>
  <si>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</si>
  <si>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</si>
  <si>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</si>
  <si>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</si>
  <si>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</si>
  <si>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</si>
  <si>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</si>
  <si>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</si>
  <si>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</si>
  <si>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</si>
  <si>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</si>
  <si>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</si>
  <si>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</si>
  <si>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</si>
  <si>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</si>
  <si>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</si>
  <si>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</si>
  <si>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</si>
  <si>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</si>
  <si>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</si>
  <si>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</si>
  <si>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</si>
  <si>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</si>
  <si>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</si>
  <si>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</si>
  <si>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</si>
  <si>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</si>
  <si>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</si>
  <si>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</si>
  <si>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</si>
  <si>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</si>
  <si>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</si>
  <si>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</si>
  <si>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</si>
  <si>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</si>
  <si>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</si>
  <si>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</si>
  <si>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</si>
  <si>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</si>
  <si>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</si>
  <si>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</si>
  <si>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</si>
  <si>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</si>
  <si>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</si>
  <si>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</si>
  <si>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</si>
  <si>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</si>
  <si>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</si>
  <si>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</si>
  <si>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</si>
  <si>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</si>
  <si>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</si>
  <si>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</si>
  <si>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</si>
  <si>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</si>
  <si>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</si>
  <si>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</si>
  <si>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</si>
  <si>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</si>
  <si>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</si>
  <si>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</si>
  <si>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</si>
  <si>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</si>
  <si>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</si>
  <si>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</si>
  <si>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</si>
  <si>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</si>
  <si>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</si>
  <si>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</si>
  <si>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</si>
  <si>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</si>
  <si>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</si>
  <si>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</si>
  <si>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</si>
  <si>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</si>
  <si>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</si>
  <si>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</si>
  <si>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</si>
  <si>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</si>
  <si>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</si>
  <si>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</si>
  <si>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</si>
  <si>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</si>
  <si>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</si>
  <si>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</si>
  <si>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</si>
  <si>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</si>
  <si>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</si>
  <si>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</si>
  <si>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</si>
  <si>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</si>
  <si>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</si>
  <si>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</si>
  <si>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</si>
  <si>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</si>
  <si>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</si>
  <si>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</si>
  <si>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</si>
  <si>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</si>
  <si>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</si>
  <si>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</si>
  <si>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</si>
  <si>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</si>
  <si>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</si>
  <si>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</si>
  <si>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</si>
  <si>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</si>
  <si>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</si>
  <si>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</si>
  <si>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</si>
  <si>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</si>
  <si>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</si>
  <si>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</si>
  <si>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</si>
  <si>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</si>
  <si>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</si>
  <si>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</si>
  <si>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</si>
  <si>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</si>
  <si>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</si>
  <si>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</si>
  <si>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</si>
  <si>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</si>
  <si>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</si>
  <si>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</si>
  <si>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</si>
  <si>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</si>
  <si>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</si>
  <si>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</si>
  <si>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</si>
  <si>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</si>
  <si>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</si>
  <si>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</si>
  <si>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</si>
  <si>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</si>
  <si>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</si>
  <si>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</si>
  <si>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</si>
  <si>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</si>
  <si>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</si>
  <si>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</si>
  <si>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</si>
  <si>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</si>
  <si>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</si>
  <si>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</si>
  <si>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</si>
  <si>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</si>
  <si>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</si>
  <si>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</si>
  <si>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</si>
  <si>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</si>
  <si>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</si>
  <si>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</si>
  <si>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</si>
  <si>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</si>
  <si>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</si>
  <si>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</si>
  <si>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</si>
  <si>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</si>
  <si>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</si>
  <si>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</si>
  <si>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</si>
  <si>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</si>
  <si>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</si>
  <si>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</si>
  <si>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</si>
  <si>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</si>
  <si>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</si>
  <si>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</si>
  <si>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</si>
  <si>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</si>
  <si>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</si>
  <si>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</si>
  <si>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</si>
  <si>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</si>
  <si>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</si>
  <si>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</si>
  <si>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</si>
  <si>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</si>
  <si>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</si>
  <si>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</si>
  <si>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</si>
  <si>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</si>
  <si>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</si>
  <si>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</si>
  <si>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</si>
  <si>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</si>
  <si>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</si>
  <si>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</si>
  <si>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</si>
  <si>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</si>
  <si>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</si>
  <si>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</si>
  <si>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</si>
  <si>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</si>
  <si>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</si>
  <si>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</si>
  <si>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</si>
  <si>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</si>
  <si>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</si>
  <si>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</si>
  <si>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</si>
  <si>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</si>
  <si>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</si>
  <si>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</si>
  <si>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</si>
  <si>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</si>
  <si>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</si>
  <si>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</si>
  <si>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</si>
  <si>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</si>
  <si>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</si>
  <si>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</si>
  <si>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</si>
  <si>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</si>
  <si>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</si>
  <si>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</si>
  <si>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</si>
  <si>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</si>
  <si>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</si>
  <si>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</si>
  <si>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</si>
  <si>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</si>
  <si>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</si>
  <si>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</si>
  <si>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</si>
  <si>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</si>
  <si>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</si>
  <si>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</si>
  <si>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</si>
  <si>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</si>
  <si>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</si>
  <si>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</si>
  <si>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</si>
  <si>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</si>
  <si>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</si>
  <si>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</si>
  <si>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</si>
  <si>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</si>
  <si>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</si>
  <si>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</si>
  <si>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</si>
  <si>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</si>
  <si>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</si>
  <si>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</si>
  <si>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</si>
  <si>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</si>
  <si>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</si>
  <si>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</si>
  <si>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</si>
  <si>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</si>
  <si>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</si>
  <si>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</si>
  <si>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</si>
  <si>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</si>
  <si>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</si>
  <si>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</si>
  <si>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</si>
  <si>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</si>
  <si>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</si>
  <si>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</si>
  <si>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</si>
  <si>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</si>
  <si>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</si>
  <si>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</si>
  <si>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</si>
  <si>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</si>
  <si>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</si>
  <si>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</si>
  <si>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</si>
  <si>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</si>
  <si>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</si>
  <si>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</si>
  <si>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</si>
  <si>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</si>
  <si>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</si>
  <si>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</si>
  <si>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</si>
  <si>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</si>
  <si>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</si>
  <si>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</si>
  <si>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</si>
  <si>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</si>
  <si>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</si>
  <si>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</si>
  <si>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</si>
  <si>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</si>
  <si>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</si>
  <si>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</si>
  <si>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</si>
  <si>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</si>
  <si>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</si>
  <si>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</si>
  <si>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</si>
  <si>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</si>
  <si>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</si>
  <si>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</si>
  <si>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</si>
  <si>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</si>
  <si>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</si>
  <si>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</si>
  <si>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</si>
  <si>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</si>
  <si>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</si>
  <si>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</si>
  <si>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</si>
  <si>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</si>
  <si>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</si>
  <si>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</si>
  <si>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</si>
  <si>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</si>
  <si>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</si>
  <si>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</si>
  <si>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</si>
  <si>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</si>
  <si>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</si>
  <si>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</si>
  <si>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</si>
  <si>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</si>
  <si>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</si>
  <si>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</si>
  <si>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</si>
  <si>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</si>
  <si>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</si>
  <si>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</si>
  <si>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</si>
  <si>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</si>
  <si>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</si>
  <si>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</si>
  <si>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</si>
  <si>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</si>
  <si>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</si>
  <si>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</si>
  <si>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</si>
  <si>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</si>
  <si>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</si>
  <si>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</si>
  <si>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</si>
  <si>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</si>
  <si>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</si>
  <si>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</si>
  <si>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</si>
  <si>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</si>
  <si>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</si>
  <si>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</si>
  <si>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</si>
  <si>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</si>
  <si>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</si>
  <si>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</si>
  <si>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</si>
  <si>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</si>
  <si>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</si>
  <si>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</si>
  <si>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</si>
  <si>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</si>
  <si>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</si>
  <si>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</si>
  <si>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</si>
  <si>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</si>
  <si>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</si>
  <si>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</si>
  <si>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</si>
  <si>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</si>
  <si>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</si>
  <si>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</si>
  <si>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</si>
  <si>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</si>
  <si>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</si>
  <si>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</si>
  <si>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</si>
  <si>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</si>
  <si>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</si>
  <si>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</si>
  <si>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</si>
  <si>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</si>
  <si>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</si>
  <si>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</si>
  <si>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</si>
  <si>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</si>
  <si>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</si>
  <si>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</si>
  <si>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</si>
  <si>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</si>
  <si>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</si>
  <si>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</si>
  <si>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</si>
  <si>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</si>
  <si>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</si>
  <si>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</si>
  <si>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</si>
  <si>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</si>
  <si>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</si>
  <si>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</si>
  <si>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</si>
  <si>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</si>
  <si>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</si>
  <si>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</si>
  <si>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</si>
  <si>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</si>
  <si>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</si>
  <si>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</si>
  <si>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</si>
  <si>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</si>
  <si>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</si>
  <si>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</si>
  <si>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</si>
  <si>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</si>
  <si>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</si>
  <si>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</si>
  <si>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</si>
  <si>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</si>
  <si>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</si>
  <si>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</si>
  <si>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</si>
  <si>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</si>
  <si>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</si>
  <si>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</si>
  <si>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</si>
  <si>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</si>
  <si>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</si>
  <si>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</si>
  <si>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</si>
  <si>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</si>
  <si>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</si>
  <si>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</si>
  <si>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</si>
  <si>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</si>
  <si>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</si>
  <si>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</si>
  <si>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</si>
  <si>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</si>
  <si>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</si>
  <si>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</si>
  <si>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</si>
  <si>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</si>
  <si>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</si>
  <si>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</si>
  <si>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</si>
  <si>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</si>
  <si>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</si>
  <si>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</si>
  <si>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</si>
  <si>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</si>
  <si>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</si>
  <si>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</si>
  <si>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</si>
  <si>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</si>
  <si>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</si>
  <si>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</si>
  <si>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</si>
  <si>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</si>
  <si>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</si>
  <si>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</si>
  <si>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</si>
  <si>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</si>
  <si>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</si>
  <si>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</si>
  <si>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</si>
  <si>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</si>
  <si>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</si>
  <si>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</si>
  <si>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</si>
  <si>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</si>
  <si>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</si>
  <si>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</si>
  <si>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</si>
  <si>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</si>
  <si>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</si>
  <si>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</si>
  <si>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</si>
  <si>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</si>
  <si>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</si>
  <si>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</si>
  <si>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</si>
  <si>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</si>
  <si>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</si>
  <si>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</si>
  <si>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</si>
  <si>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</si>
  <si>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</si>
  <si>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</si>
  <si>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</si>
  <si>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</si>
  <si>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</si>
  <si>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</si>
  <si>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</si>
  <si>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</si>
  <si>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</si>
  <si>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</si>
  <si>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</si>
  <si>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</si>
  <si>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</si>
  <si>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</si>
  <si>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</si>
  <si>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</si>
  <si>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</si>
  <si>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</si>
  <si>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</si>
  <si>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</si>
  <si>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</si>
  <si>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</si>
  <si>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</si>
  <si>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</si>
  <si>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</si>
  <si>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</si>
  <si>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</si>
  <si>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</si>
  <si>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</si>
  <si>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</si>
  <si>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</si>
  <si>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</si>
  <si>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</si>
  <si>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</si>
  <si>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</si>
  <si>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</si>
  <si>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</si>
  <si>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</si>
  <si>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</si>
  <si>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</si>
  <si>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</si>
  <si>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</si>
  <si>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</si>
  <si>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</si>
  <si>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</si>
  <si>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</si>
  <si>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</si>
  <si>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</si>
  <si>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</si>
  <si>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</si>
  <si>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</si>
  <si>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</si>
  <si>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</si>
  <si>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</si>
  <si>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</si>
  <si>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</si>
  <si>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</si>
  <si>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</si>
  <si>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</si>
  <si>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</si>
  <si>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</si>
  <si>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</si>
  <si>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</si>
  <si>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</si>
  <si>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</si>
  <si>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</si>
  <si>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</si>
  <si>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</si>
  <si>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</si>
  <si>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</si>
  <si>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</si>
  <si>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</si>
  <si>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</si>
  <si>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</si>
  <si>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</si>
  <si>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</si>
  <si>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</si>
  <si>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</si>
  <si>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</si>
  <si>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</si>
  <si>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</si>
  <si>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</si>
  <si>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</si>
  <si>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</si>
  <si>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</si>
  <si>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</si>
  <si>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</si>
  <si>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</si>
  <si>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</si>
  <si>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</si>
  <si>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</si>
  <si>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</si>
  <si>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</si>
  <si>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</si>
  <si>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</si>
  <si>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</si>
  <si>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</si>
  <si>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</si>
  <si>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</si>
  <si>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</si>
  <si>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</si>
  <si>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</si>
  <si>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</si>
  <si>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</si>
  <si>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</si>
  <si>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</si>
  <si>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</si>
  <si>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</si>
  <si>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</si>
  <si>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</si>
  <si>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</si>
  <si>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</si>
  <si>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</si>
  <si>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</si>
  <si>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</si>
  <si>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</si>
  <si>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</si>
  <si>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</si>
  <si>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</si>
  <si>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</si>
  <si>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</si>
  <si>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</si>
  <si>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</si>
  <si>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</si>
  <si>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</si>
  <si>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</si>
  <si>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</si>
  <si>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</si>
  <si>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</si>
  <si>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</si>
  <si>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</si>
  <si>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</si>
  <si>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</si>
  <si>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</si>
  <si>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</si>
  <si>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</si>
  <si>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</si>
  <si>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</si>
  <si>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</si>
  <si>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</si>
  <si>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</si>
  <si>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</si>
  <si>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</si>
  <si>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</si>
  <si>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</si>
  <si>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</si>
  <si>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</si>
  <si>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</si>
  <si>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</si>
  <si>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</si>
  <si>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</si>
  <si>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</si>
  <si>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</si>
  <si>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</si>
  <si>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</si>
  <si>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</si>
  <si>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</si>
  <si>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</si>
  <si>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</si>
  <si>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</si>
  <si>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</si>
  <si>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</si>
  <si>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</si>
  <si>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</si>
  <si>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</si>
  <si>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</si>
  <si>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</si>
  <si>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</si>
  <si>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</si>
  <si>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</si>
  <si>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</si>
  <si>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</si>
  <si>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</si>
  <si>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</si>
  <si>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</si>
  <si>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</si>
  <si>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</si>
  <si>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</si>
  <si>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</si>
  <si>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</si>
  <si>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</si>
  <si>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</si>
  <si>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</si>
  <si>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</si>
  <si>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</si>
  <si>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</si>
  <si>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</si>
  <si>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</si>
  <si>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</si>
  <si>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</si>
  <si>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</si>
  <si>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</si>
  <si>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</si>
  <si>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</si>
  <si>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</si>
  <si>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</si>
  <si>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</si>
  <si>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</si>
  <si>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</si>
  <si>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</si>
  <si>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</si>
  <si>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</si>
  <si>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</si>
  <si>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</si>
  <si>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</si>
  <si>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</si>
  <si>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</si>
  <si>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</si>
  <si>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</si>
  <si>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</si>
  <si>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</si>
  <si>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</si>
  <si>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</si>
  <si>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</si>
  <si>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</si>
  <si>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</si>
  <si>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</si>
  <si>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</si>
  <si>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</si>
  <si>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</si>
  <si>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</si>
  <si>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</si>
  <si>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</si>
  <si>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</si>
  <si>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</si>
  <si>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</si>
  <si>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</si>
  <si>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</si>
  <si>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</si>
  <si>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</si>
  <si>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</si>
  <si>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</si>
  <si>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</si>
  <si>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</si>
  <si>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</si>
  <si>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</si>
  <si>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</si>
  <si>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</si>
  <si>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</si>
  <si>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</si>
  <si>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</si>
  <si>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</si>
  <si>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</si>
  <si>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</si>
  <si>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</si>
  <si>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</si>
  <si>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</si>
  <si>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</si>
  <si>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</si>
  <si>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</si>
  <si>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</si>
  <si>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</si>
  <si>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</si>
  <si>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</si>
  <si>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</si>
  <si>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</si>
  <si>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</si>
  <si>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</si>
  <si>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</si>
  <si>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</si>
  <si>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</si>
  <si>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</si>
  <si>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</si>
  <si>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</si>
  <si>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</si>
  <si>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</si>
  <si>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</si>
  <si>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</si>
  <si>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</si>
  <si>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</si>
  <si>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</si>
  <si>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</si>
  <si>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</si>
  <si>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</si>
  <si>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</si>
  <si>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</si>
  <si>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</si>
  <si>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</si>
  <si>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</si>
  <si>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</si>
  <si>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</si>
  <si>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</si>
  <si>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</si>
  <si>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</si>
  <si>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</si>
  <si>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</si>
  <si>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</si>
  <si>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</si>
  <si>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</si>
  <si>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</si>
  <si>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</si>
  <si>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</si>
  <si>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</si>
  <si>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</si>
  <si>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</si>
  <si>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</si>
  <si>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</si>
  <si>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</si>
  <si>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</si>
  <si>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</si>
  <si>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</si>
  <si>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</si>
  <si>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</si>
  <si>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</si>
  <si>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</si>
  <si>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</si>
  <si>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</si>
  <si>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</si>
  <si>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</si>
  <si>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</si>
  <si>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</si>
  <si>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</si>
  <si>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</si>
  <si>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</si>
  <si>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</si>
  <si>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</si>
  <si>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</si>
  <si>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</si>
  <si>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</si>
  <si>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</si>
  <si>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</si>
  <si>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</si>
  <si>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</si>
  <si>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</si>
  <si>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</si>
  <si>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</si>
  <si>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</si>
  <si>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</si>
  <si>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</si>
  <si>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</si>
  <si>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</si>
  <si>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</si>
  <si>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</si>
  <si>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</si>
  <si>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</si>
  <si>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</si>
  <si>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</si>
  <si>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</si>
  <si>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</si>
  <si>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</si>
  <si>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</si>
  <si>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</si>
  <si>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</si>
  <si>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</si>
  <si>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</si>
  <si>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</si>
  <si>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</si>
  <si>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</si>
  <si>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</si>
  <si>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</si>
  <si>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</si>
  <si>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</si>
  <si>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</si>
  <si>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</si>
  <si>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</si>
  <si>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</si>
  <si>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</si>
  <si>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</si>
  <si>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</si>
  <si>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</si>
  <si>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</si>
  <si>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</si>
  <si>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</si>
  <si>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</si>
  <si>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</si>
  <si>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</si>
  <si>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</si>
  <si>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</si>
  <si>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</si>
  <si>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</si>
  <si>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</si>
  <si>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</si>
  <si>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</si>
  <si>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</si>
  <si>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</si>
  <si>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</si>
  <si>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</si>
  <si>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</si>
  <si>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</si>
  <si>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</si>
  <si>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</si>
  <si>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</si>
  <si>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</si>
  <si>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</si>
  <si>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</si>
  <si>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</si>
  <si>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</si>
  <si>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</si>
  <si>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</si>
  <si>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</si>
  <si>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</si>
  <si>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</si>
  <si>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</si>
  <si>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</si>
  <si>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</si>
  <si>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</si>
  <si>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</si>
  <si>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</si>
  <si>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</si>
  <si>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</si>
  <si>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</si>
  <si>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</si>
  <si>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</si>
  <si>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</si>
  <si>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</si>
  <si>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</si>
  <si>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</si>
  <si>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</si>
  <si>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</si>
  <si>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</si>
  <si>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</si>
  <si>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</si>
  <si>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</si>
  <si>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</si>
  <si>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</si>
  <si>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</si>
  <si>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</si>
  <si>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</si>
  <si>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</si>
  <si>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</si>
  <si>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</si>
  <si>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</si>
  <si>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</si>
  <si>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</si>
  <si>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</si>
  <si>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</si>
  <si>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</si>
  <si>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</si>
  <si>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</si>
  <si>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</si>
  <si>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</si>
  <si>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</si>
  <si>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</si>
  <si>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</si>
  <si>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</si>
  <si>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</si>
  <si>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</si>
  <si>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</si>
  <si>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</si>
  <si>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</si>
  <si>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</si>
  <si>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</si>
  <si>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</si>
  <si>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</si>
  <si>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</si>
  <si>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</si>
  <si>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</si>
  <si>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</si>
  <si>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</si>
  <si>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</si>
  <si>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</si>
  <si>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</si>
  <si>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</si>
  <si>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</si>
  <si>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</si>
  <si>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</si>
  <si>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</si>
  <si>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</si>
  <si>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</si>
  <si>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</si>
  <si>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</si>
  <si>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</si>
  <si>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</si>
  <si>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</si>
  <si>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</si>
  <si>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</si>
  <si>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</si>
  <si>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</si>
  <si>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</si>
  <si>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</si>
  <si>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</si>
  <si>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</si>
  <si>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</si>
  <si>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</si>
  <si>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</si>
  <si>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</si>
  <si>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</si>
  <si>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</si>
  <si>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</si>
  <si>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</si>
  <si>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</si>
  <si>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</si>
  <si>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</si>
  <si>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</si>
  <si>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</si>
  <si>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</si>
  <si>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</si>
  <si>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</si>
  <si>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</si>
  <si>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</si>
  <si>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</si>
  <si>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</si>
  <si>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</si>
  <si>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</si>
  <si>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</si>
  <si>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</si>
  <si>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</si>
  <si>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</si>
  <si>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</si>
  <si>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</si>
  <si>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</si>
  <si>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</si>
  <si>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</si>
  <si>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</si>
  <si>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</si>
  <si>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</si>
  <si>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</si>
  <si>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</si>
  <si>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</si>
  <si>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</si>
  <si>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</si>
  <si>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</si>
  <si>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</si>
  <si>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</si>
  <si>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</si>
  <si>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</si>
  <si>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</si>
  <si>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</si>
  <si>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</si>
  <si>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</si>
  <si>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</si>
  <si>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</si>
  <si>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</si>
  <si>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</si>
  <si>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</si>
  <si>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</si>
  <si>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</si>
  <si>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</si>
  <si>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</si>
  <si>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</si>
  <si>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</si>
  <si>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</si>
  <si>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</si>
  <si>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</si>
  <si>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</si>
  <si>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</si>
  <si>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</si>
  <si>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</si>
  <si>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</si>
  <si>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</si>
  <si>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</si>
  <si>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</si>
  <si>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</si>
  <si>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</si>
  <si>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</si>
  <si>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</si>
  <si>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</si>
  <si>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</si>
  <si>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</si>
  <si>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</si>
  <si>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</si>
  <si>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</si>
  <si>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</si>
  <si>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</si>
  <si>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</si>
  <si>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</si>
  <si>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</si>
  <si>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</si>
  <si>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</si>
  <si>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</si>
  <si>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</si>
  <si>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</si>
  <si>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</si>
  <si>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</si>
  <si>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</si>
  <si>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</si>
  <si>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</si>
  <si>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</si>
  <si>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</si>
  <si>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</si>
  <si>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</si>
  <si>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</si>
  <si>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</si>
  <si>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</si>
  <si>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</si>
  <si>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</si>
  <si>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</si>
  <si>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</si>
  <si>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</si>
  <si>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</si>
  <si>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</si>
  <si>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</si>
  <si>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</si>
  <si>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</si>
  <si>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</si>
  <si>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</si>
  <si>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</si>
  <si>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</si>
  <si>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</si>
  <si>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</si>
  <si>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</si>
  <si>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</si>
  <si>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</si>
  <si>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</si>
  <si>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</si>
  <si>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</si>
  <si>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</si>
  <si>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</si>
  <si>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</si>
  <si>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</si>
  <si>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</si>
  <si>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</si>
  <si>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</si>
  <si>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</si>
  <si>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</si>
  <si>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</si>
  <si>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</si>
  <si>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</si>
  <si>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</si>
  <si>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</si>
  <si>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</si>
  <si>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</si>
  <si>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</si>
  <si>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</si>
  <si>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</si>
  <si>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</si>
  <si>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</si>
  <si>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</si>
  <si>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</si>
  <si>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</si>
  <si>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</si>
  <si>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</si>
  <si>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</si>
  <si>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</si>
  <si>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</si>
  <si>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</si>
  <si>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</si>
  <si>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</si>
  <si>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</si>
  <si>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</si>
  <si>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</si>
  <si>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</si>
  <si>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</si>
  <si>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</si>
  <si>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</si>
  <si>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</si>
  <si>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</si>
  <si>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</si>
  <si>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</si>
  <si>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</si>
  <si>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</si>
  <si>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</si>
  <si>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</si>
  <si>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</si>
  <si>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</si>
  <si>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</si>
  <si>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</si>
  <si>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</si>
  <si>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</si>
  <si>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</si>
  <si>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</si>
  <si>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</si>
  <si>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</si>
  <si>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</si>
  <si>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</si>
  <si>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</si>
  <si>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</si>
  <si>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</si>
  <si>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</si>
  <si>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</si>
  <si>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</si>
  <si>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</si>
  <si>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</si>
  <si>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</si>
  <si>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</si>
  <si>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</si>
  <si>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</si>
  <si>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</si>
  <si>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</si>
  <si>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</si>
  <si>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</si>
  <si>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</si>
  <si>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</si>
  <si>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</si>
  <si>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</si>
  <si>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</si>
  <si>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</si>
  <si>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</si>
  <si>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</si>
  <si>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</si>
  <si>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</si>
  <si>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</si>
  <si>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</si>
  <si>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</si>
  <si>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</si>
  <si>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</si>
  <si>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</si>
  <si>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</si>
  <si>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</si>
  <si>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</si>
  <si>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</si>
  <si>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</si>
  <si>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</si>
  <si>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</si>
  <si>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</si>
  <si>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</si>
  <si>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</si>
  <si>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</si>
  <si>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</si>
  <si>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</si>
  <si>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</si>
  <si>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</si>
  <si>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</si>
  <si>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</si>
  <si>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</si>
  <si>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</si>
  <si>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</si>
  <si>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</si>
  <si>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</si>
  <si>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</si>
  <si>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</si>
  <si>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</si>
  <si>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</si>
  <si>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</si>
  <si>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</si>
  <si>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</si>
  <si>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</si>
  <si>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</si>
  <si>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</si>
  <si>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</si>
  <si>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</si>
  <si>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</si>
  <si>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</si>
  <si>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</si>
  <si>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</si>
  <si>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</si>
  <si>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</si>
  <si>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</si>
  <si>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</si>
  <si>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</si>
  <si>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</si>
  <si>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</si>
  <si>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</si>
  <si>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</si>
  <si>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</si>
  <si>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</si>
  <si>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</si>
  <si>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</si>
  <si>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</si>
  <si>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</si>
  <si>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</si>
  <si>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</si>
  <si>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</si>
  <si>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</si>
  <si>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</si>
  <si>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</si>
  <si>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</si>
  <si>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</si>
  <si>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</si>
  <si>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</si>
  <si>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</si>
  <si>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</si>
  <si>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</si>
  <si>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</si>
  <si>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</si>
  <si>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</si>
  <si>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</si>
  <si>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</si>
  <si>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</si>
  <si>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</si>
  <si>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</si>
  <si>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</si>
  <si>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</si>
  <si>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</si>
  <si>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</si>
  <si>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</si>
  <si>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</si>
  <si>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</si>
  <si>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</si>
  <si>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</si>
  <si>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</si>
  <si>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</si>
  <si>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</si>
  <si>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</si>
  <si>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</si>
  <si>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</si>
  <si>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</si>
  <si>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</si>
  <si>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</si>
  <si>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</si>
  <si>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</si>
  <si>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</si>
  <si>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</si>
  <si>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</si>
  <si>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</si>
  <si>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</si>
  <si>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</si>
  <si>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</si>
  <si>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</si>
  <si>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</si>
  <si>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</si>
  <si>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</si>
  <si>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</si>
  <si>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</si>
  <si>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</si>
  <si>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</si>
  <si>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</si>
  <si>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</si>
  <si>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</si>
  <si>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</si>
  <si>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</si>
  <si>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</si>
  <si>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</si>
  <si>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</si>
  <si>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</si>
  <si>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</si>
  <si>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</si>
  <si>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</si>
  <si>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</si>
  <si>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</si>
  <si>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</si>
  <si>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</si>
  <si>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</si>
  <si>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</si>
  <si>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</si>
  <si>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</si>
  <si>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</si>
  <si>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</si>
  <si>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</si>
  <si>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</si>
  <si>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</si>
  <si>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</si>
  <si>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</si>
  <si>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</si>
  <si>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</si>
  <si>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</si>
  <si>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</si>
  <si>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</si>
  <si>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</si>
  <si>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</si>
  <si>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</si>
  <si>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</si>
  <si>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</si>
  <si>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</si>
  <si>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</si>
  <si>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</si>
  <si>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</si>
  <si>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</si>
  <si>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</si>
  <si>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</si>
  <si>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</si>
  <si>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</si>
  <si>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</si>
  <si>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</si>
  <si>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</si>
  <si>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</si>
  <si>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</si>
  <si>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</si>
  <si>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</si>
  <si>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</si>
  <si>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</si>
  <si>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</si>
  <si>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</si>
  <si>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</si>
  <si>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</si>
  <si>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</si>
  <si>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</si>
  <si>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</si>
  <si>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</si>
  <si>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</si>
  <si>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</si>
  <si>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</si>
  <si>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</si>
  <si>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</si>
  <si>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</si>
  <si>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</si>
  <si>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</si>
  <si>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</si>
  <si>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</si>
  <si>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</si>
  <si>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</si>
  <si>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</si>
  <si>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</si>
  <si>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</si>
  <si>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</si>
  <si>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</si>
  <si>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</si>
  <si>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</si>
  <si>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</si>
  <si>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</si>
  <si>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</si>
  <si>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</si>
  <si>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</si>
  <si>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</si>
  <si>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</si>
  <si>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</si>
  <si>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</si>
  <si>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</si>
  <si>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</si>
  <si>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</si>
  <si>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</si>
  <si>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</si>
  <si>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</si>
  <si>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</si>
  <si>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</si>
  <si>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</si>
  <si>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</si>
  <si>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</si>
  <si>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</si>
  <si>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</si>
  <si>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</si>
  <si>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</si>
  <si>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</si>
  <si>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</si>
  <si>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</si>
  <si>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</si>
  <si>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</si>
  <si>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</si>
  <si>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</si>
  <si>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</si>
  <si>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</si>
  <si>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</si>
  <si>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</si>
  <si>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</si>
  <si>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</si>
  <si>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</si>
  <si>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</si>
  <si>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</si>
  <si>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</si>
  <si>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</si>
  <si>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</si>
  <si>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</si>
  <si>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</si>
  <si>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</si>
  <si>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</si>
  <si>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</si>
  <si>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</si>
  <si>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</si>
  <si>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</si>
  <si>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</si>
  <si>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</si>
  <si>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</si>
  <si>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</si>
  <si>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</si>
  <si>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</si>
  <si>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</si>
  <si>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</si>
  <si>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</si>
  <si>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</si>
  <si>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</si>
  <si>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</si>
  <si>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</si>
  <si>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</si>
  <si>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</si>
  <si>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</si>
  <si>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</si>
  <si>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</si>
  <si>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</si>
  <si>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</si>
  <si>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</si>
  <si>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</si>
  <si>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</si>
  <si>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</si>
  <si>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</si>
  <si>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</si>
  <si>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</si>
  <si>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</si>
  <si>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</si>
  <si>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</si>
  <si>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</si>
  <si>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</si>
  <si>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</si>
  <si>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</si>
  <si>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</si>
  <si>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</si>
  <si>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</si>
  <si>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</si>
  <si>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</si>
  <si>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</si>
  <si>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</si>
  <si>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</si>
  <si>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</si>
  <si>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</si>
  <si>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</si>
  <si>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</si>
  <si>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</si>
  <si>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</si>
  <si>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</si>
  <si>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</si>
  <si>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</si>
  <si>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</si>
  <si>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</si>
  <si>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</si>
  <si>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</si>
  <si>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</si>
  <si>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</si>
  <si>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</si>
  <si>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</si>
  <si>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</si>
  <si>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</si>
  <si>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</si>
  <si>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</si>
  <si>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</si>
  <si>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</si>
  <si>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</si>
  <si>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</si>
  <si>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</si>
  <si>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</si>
  <si>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</si>
  <si>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</si>
  <si>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</si>
  <si>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</si>
  <si>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</si>
  <si>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</si>
  <si>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</si>
  <si>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</si>
  <si>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</si>
  <si>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</si>
  <si>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</si>
  <si>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</si>
  <si>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</si>
  <si>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</si>
  <si>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</si>
  <si>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</si>
  <si>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</si>
  <si>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</si>
  <si>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</si>
  <si>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</si>
  <si>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</si>
  <si>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</si>
  <si>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</si>
  <si>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</si>
  <si>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</si>
  <si>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</si>
  <si>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</si>
  <si>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</si>
  <si>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</si>
  <si>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</si>
  <si>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</si>
  <si>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</si>
  <si>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</si>
  <si>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</si>
  <si>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</si>
  <si>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</si>
  <si>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</si>
  <si>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</si>
  <si>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</si>
  <si>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</si>
  <si>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</si>
  <si>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</si>
  <si>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</si>
  <si>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</si>
  <si>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</si>
  <si>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</si>
  <si>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</si>
  <si>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</si>
  <si>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</si>
  <si>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</si>
  <si>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</si>
  <si>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</si>
  <si>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</si>
  <si>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</si>
  <si>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</si>
  <si>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</si>
  <si>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</si>
  <si>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</si>
  <si>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</si>
  <si>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</si>
  <si>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</si>
  <si>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</si>
  <si>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</si>
  <si>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</si>
  <si>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</si>
  <si>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</si>
  <si>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</si>
  <si>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</si>
  <si>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</si>
  <si>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</si>
  <si>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</si>
  <si>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</si>
  <si>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</si>
  <si>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</si>
  <si>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</si>
  <si>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</si>
  <si>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</si>
  <si>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</si>
  <si>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</si>
  <si>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</si>
  <si>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</si>
  <si>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</si>
  <si>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</si>
  <si>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</si>
  <si>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</si>
  <si>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</si>
  <si>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</si>
  <si>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</si>
  <si>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</si>
  <si>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</si>
  <si>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</si>
  <si>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</si>
  <si>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</si>
  <si>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</si>
  <si>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</si>
  <si>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</si>
  <si>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</si>
  <si>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</si>
  <si>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</si>
  <si>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</si>
  <si>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</si>
  <si>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</si>
  <si>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</si>
  <si>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</si>
  <si>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</si>
  <si>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</si>
  <si>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</si>
  <si>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</si>
  <si>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</si>
  <si>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</si>
  <si>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</si>
  <si>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</si>
  <si>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</si>
  <si>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</si>
  <si>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</si>
  <si>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</si>
  <si>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</si>
  <si>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</si>
  <si>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</si>
  <si>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</si>
  <si>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</si>
  <si>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</si>
  <si>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</si>
  <si>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</si>
  <si>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</si>
  <si>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</si>
  <si>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</si>
  <si>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</si>
  <si>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</si>
  <si>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</si>
  <si>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</si>
  <si>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</si>
  <si>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</si>
  <si>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</si>
  <si>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</si>
  <si>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</si>
  <si>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</si>
  <si>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</si>
  <si>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</si>
  <si>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</si>
  <si>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</si>
  <si>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</si>
  <si>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</si>
  <si>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</si>
  <si>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</si>
  <si>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</si>
  <si>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</si>
  <si>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</si>
  <si>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</si>
  <si>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</si>
  <si>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</si>
  <si>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</si>
  <si>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</si>
  <si>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</si>
  <si>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</si>
  <si>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</si>
  <si>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</si>
  <si>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</si>
  <si>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</si>
  <si>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</si>
  <si>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</si>
  <si>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</si>
  <si>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</si>
  <si>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</si>
  <si>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</si>
  <si>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</si>
  <si>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</si>
  <si>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</si>
  <si>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</si>
  <si>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</si>
  <si>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</si>
  <si>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</si>
  <si>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</si>
  <si>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</si>
  <si>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</si>
  <si>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</si>
  <si>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</si>
  <si>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</si>
  <si>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</si>
  <si>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</si>
  <si>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</si>
  <si>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</si>
  <si>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</si>
  <si>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</si>
  <si>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</si>
  <si>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</si>
  <si>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</si>
  <si>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</si>
  <si>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</si>
  <si>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</si>
  <si>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</si>
  <si>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</si>
  <si>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</si>
  <si>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</si>
  <si>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</si>
  <si>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</si>
  <si>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</si>
  <si>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</si>
  <si>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</si>
  <si>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</si>
  <si>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</si>
  <si>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</si>
  <si>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</si>
  <si>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</si>
  <si>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</si>
  <si>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</si>
  <si>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</si>
  <si>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</si>
  <si>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</si>
  <si>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</si>
  <si>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</si>
  <si>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</si>
  <si>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</si>
  <si>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</si>
  <si>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</si>
  <si>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</si>
  <si>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</si>
  <si>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</si>
  <si>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</si>
  <si>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</si>
  <si>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</si>
  <si>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</si>
  <si>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</si>
  <si>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</si>
  <si>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</si>
  <si>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</si>
  <si>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</si>
  <si>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</si>
  <si>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</si>
  <si>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</si>
  <si>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</si>
  <si>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</si>
  <si>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</si>
  <si>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</si>
  <si>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</si>
  <si>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</si>
  <si>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</si>
  <si>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</si>
  <si>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</si>
  <si>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</si>
  <si>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</si>
  <si>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</si>
  <si>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</si>
  <si>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</si>
  <si>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</si>
  <si>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</si>
  <si>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</si>
  <si>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</si>
  <si>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</si>
  <si>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</si>
  <si>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</si>
  <si>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</si>
  <si>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</si>
  <si>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</si>
  <si>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</si>
  <si>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</si>
  <si>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</si>
  <si>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</si>
  <si>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</si>
  <si>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</si>
  <si>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</si>
  <si>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</si>
  <si>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</si>
  <si>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</si>
  <si>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</si>
  <si>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</si>
  <si>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</si>
  <si>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</si>
  <si>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</si>
  <si>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</si>
  <si>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</si>
  <si>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</si>
  <si>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</si>
  <si>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</si>
  <si>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</si>
  <si>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</si>
  <si>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</si>
  <si>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</si>
  <si>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</si>
  <si>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</si>
  <si>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</si>
  <si>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</si>
  <si>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</si>
  <si>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</si>
  <si>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</si>
  <si>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</si>
  <si>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</si>
  <si>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</si>
  <si>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</si>
  <si>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</si>
  <si>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</si>
  <si>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</si>
  <si>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</si>
  <si>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</si>
  <si>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</si>
  <si>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</si>
  <si>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</si>
  <si>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</si>
  <si>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</si>
  <si>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</si>
  <si>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</si>
  <si>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</si>
  <si>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</si>
  <si>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</si>
  <si>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</si>
  <si>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</si>
  <si>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</si>
  <si>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</si>
  <si>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</si>
  <si>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</si>
  <si>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</si>
  <si>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</si>
  <si>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</si>
  <si>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</si>
  <si>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</si>
  <si>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</si>
  <si>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</si>
  <si>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</si>
  <si>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</si>
  <si>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</si>
  <si>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</si>
  <si>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</si>
  <si>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</si>
  <si>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</si>
  <si>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</si>
  <si>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</si>
  <si>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</si>
  <si>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</si>
  <si>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</si>
  <si>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</si>
  <si>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</si>
  <si>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</si>
  <si>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</si>
  <si>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</si>
  <si>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</si>
  <si>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</si>
  <si>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</si>
  <si>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</si>
  <si>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</si>
  <si>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</si>
  <si>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</si>
  <si>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</si>
  <si>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</si>
  <si>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</si>
  <si>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</si>
  <si>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</si>
  <si>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</si>
  <si>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</si>
  <si>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</si>
  <si>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</si>
  <si>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</si>
  <si>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</si>
  <si>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</si>
  <si>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</si>
  <si>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</si>
  <si>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</si>
  <si>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</si>
  <si>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</si>
  <si>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</si>
  <si>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</si>
  <si>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</si>
  <si>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</si>
  <si>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</si>
  <si>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</si>
  <si>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</si>
  <si>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</si>
  <si>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</si>
  <si>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</si>
  <si>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</si>
  <si>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</si>
  <si>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</si>
  <si>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</si>
  <si>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</si>
  <si>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</si>
  <si>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</si>
  <si>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</si>
  <si>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</si>
  <si>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</si>
  <si>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</si>
  <si>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</si>
  <si>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</si>
  <si>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</si>
  <si>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</si>
  <si>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</si>
  <si>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</si>
  <si>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</si>
  <si>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</si>
  <si>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</si>
  <si>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</si>
  <si>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</si>
  <si>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</si>
  <si>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</si>
  <si>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</si>
  <si>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</si>
  <si>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</si>
  <si>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</si>
  <si>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</si>
  <si>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</si>
  <si>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</si>
  <si>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</si>
  <si>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</si>
  <si>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</si>
  <si>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</si>
  <si>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</si>
  <si>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</si>
  <si>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</si>
  <si>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</si>
  <si>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</si>
  <si>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</si>
  <si>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</si>
  <si>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</si>
  <si>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</si>
  <si>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</si>
  <si>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</si>
  <si>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</si>
  <si>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</si>
  <si>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</si>
  <si>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</si>
  <si>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</si>
  <si>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</si>
  <si>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</si>
  <si>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</si>
  <si>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</si>
  <si>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</si>
  <si>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</si>
  <si>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</si>
  <si>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</si>
  <si>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</si>
  <si>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</si>
  <si>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</si>
  <si>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</si>
  <si>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</si>
  <si>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</si>
  <si>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</si>
  <si>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</si>
  <si>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</si>
  <si>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</si>
  <si>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</si>
  <si>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</si>
  <si>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</si>
  <si>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</si>
  <si>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</si>
  <si>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</si>
  <si>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</si>
  <si>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</si>
  <si>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</si>
  <si>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</si>
  <si>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</si>
  <si>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</si>
  <si>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</si>
  <si>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</si>
  <si>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</si>
  <si>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</si>
  <si>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</si>
  <si>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</si>
  <si>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</si>
  <si>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</si>
  <si>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</si>
  <si>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</si>
  <si>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</si>
  <si>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</si>
  <si>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</si>
  <si>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</si>
  <si>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</si>
  <si>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</si>
  <si>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</si>
  <si>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</si>
  <si>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</si>
  <si>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</si>
  <si>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</si>
  <si>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</si>
  <si>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</si>
  <si>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</si>
  <si>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</si>
  <si>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</si>
  <si>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</si>
  <si>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</si>
  <si>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</si>
  <si>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</si>
  <si>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</si>
  <si>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</si>
  <si>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</si>
  <si>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</si>
  <si>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</si>
  <si>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</si>
  <si>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</si>
  <si>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</si>
  <si>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</si>
  <si>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</si>
  <si>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</si>
  <si>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</si>
  <si>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</si>
  <si>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</si>
  <si>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</si>
  <si>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</si>
  <si>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</si>
  <si>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</si>
  <si>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</si>
  <si>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</si>
  <si>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</si>
  <si>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</si>
  <si>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</si>
  <si>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</si>
  <si>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</si>
  <si>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</si>
  <si>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</si>
  <si>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</si>
  <si>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</si>
  <si>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</si>
  <si>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</si>
  <si>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</si>
  <si>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</si>
  <si>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</si>
  <si>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</si>
  <si>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</si>
  <si>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</si>
  <si>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</si>
  <si>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</si>
  <si>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</si>
  <si>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</si>
  <si>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</si>
  <si>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</si>
  <si>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</si>
  <si>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</si>
  <si>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</si>
  <si>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</si>
  <si>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</si>
  <si>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</si>
  <si>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</si>
  <si>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</si>
  <si>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</si>
  <si>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</si>
  <si>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</si>
  <si>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</si>
  <si>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</si>
  <si>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</si>
  <si>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</si>
  <si>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</si>
  <si>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</si>
  <si>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</si>
  <si>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</si>
  <si>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</si>
  <si>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</si>
  <si>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</si>
  <si>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</si>
  <si>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</si>
  <si>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</si>
  <si>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</si>
  <si>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</si>
  <si>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</si>
  <si>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</si>
  <si>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</si>
  <si>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</si>
  <si>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</si>
  <si>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</si>
  <si>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</si>
  <si>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</si>
  <si>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</si>
  <si>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</si>
  <si>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</si>
  <si>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</si>
  <si>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</si>
  <si>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</si>
  <si>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</si>
  <si>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</si>
  <si>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</si>
  <si>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</si>
  <si>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</si>
  <si>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</si>
  <si>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</si>
  <si>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</si>
  <si>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</si>
  <si>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</si>
  <si>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</si>
  <si>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</si>
  <si>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</si>
  <si>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</si>
  <si>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</si>
  <si>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</si>
  <si>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</si>
  <si>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</si>
  <si>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</si>
  <si>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</si>
  <si>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</si>
  <si>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</si>
  <si>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</si>
  <si>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</si>
  <si>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</si>
  <si>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</si>
  <si>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</si>
  <si>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</si>
  <si>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</si>
  <si>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</si>
  <si>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</si>
  <si>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</si>
  <si>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</si>
  <si>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</si>
  <si>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</si>
  <si>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</si>
  <si>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</si>
  <si>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</si>
  <si>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</si>
  <si>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</si>
  <si>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</si>
  <si>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</si>
  <si>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</si>
  <si>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</si>
  <si>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</si>
  <si>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</si>
  <si>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</si>
  <si>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</si>
  <si>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</si>
  <si>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</si>
  <si>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</si>
  <si>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</si>
  <si>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</si>
  <si>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</si>
  <si>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</si>
  <si>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</si>
  <si>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</si>
  <si>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</si>
  <si>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</si>
  <si>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</si>
  <si>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</si>
  <si>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</si>
  <si>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</si>
  <si>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</si>
  <si>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</si>
  <si>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</si>
  <si>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</si>
  <si>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</si>
  <si>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</si>
  <si>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</si>
  <si>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</si>
  <si>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</si>
  <si>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</si>
  <si>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</si>
  <si>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</si>
  <si>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</si>
  <si>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</si>
  <si>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</si>
  <si>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</si>
  <si>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</si>
  <si>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</si>
  <si>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</si>
  <si>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</si>
  <si>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</si>
  <si>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</si>
  <si>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</si>
  <si>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</si>
  <si>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</si>
  <si>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</si>
  <si>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</si>
  <si>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</si>
  <si>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</si>
  <si>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</si>
  <si>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</si>
  <si>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</si>
  <si>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</si>
  <si>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</si>
  <si>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</si>
  <si>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</si>
  <si>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</si>
  <si>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</si>
  <si>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</si>
  <si>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</si>
  <si>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</si>
  <si>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</si>
  <si>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</si>
  <si>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</si>
  <si>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</si>
  <si>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</si>
  <si>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</si>
  <si>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</si>
  <si>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</si>
  <si>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</si>
  <si>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</si>
  <si>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</si>
  <si>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</si>
  <si>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</si>
  <si>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</si>
  <si>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</si>
  <si>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</si>
  <si>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</si>
  <si>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</si>
  <si>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</si>
  <si>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</si>
  <si>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</si>
  <si>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</si>
  <si>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</si>
  <si>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</si>
  <si>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</si>
  <si>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</si>
  <si>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</si>
  <si>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</si>
  <si>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</si>
  <si>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</si>
  <si>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</si>
  <si>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</si>
  <si>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</si>
  <si>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</si>
  <si>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</si>
  <si>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</si>
  <si>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</si>
  <si>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</si>
  <si>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</si>
  <si>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</si>
  <si>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</si>
  <si>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</si>
  <si>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</si>
  <si>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</si>
  <si>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</si>
  <si>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</si>
  <si>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</si>
  <si>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</si>
  <si>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</si>
  <si>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</si>
  <si>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</si>
  <si>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</si>
  <si>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</si>
  <si>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</si>
  <si>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</si>
  <si>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</si>
  <si>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</si>
  <si>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</si>
  <si>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</si>
  <si>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</si>
  <si>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</si>
  <si>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</si>
  <si>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</si>
  <si>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</si>
  <si>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</si>
  <si>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</si>
  <si>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</si>
  <si>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</si>
  <si>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</si>
  <si>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</si>
  <si>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</si>
  <si>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</si>
  <si>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</si>
  <si>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</si>
  <si>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</si>
  <si>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</si>
  <si>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</si>
  <si>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</si>
  <si>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</si>
  <si>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</si>
  <si>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</si>
  <si>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</si>
  <si>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</si>
  <si>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</si>
  <si>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</si>
  <si>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</si>
  <si>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</si>
  <si>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</si>
  <si>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</si>
  <si>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</si>
  <si>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</si>
  <si>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</si>
  <si>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</si>
  <si>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</si>
  <si>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</si>
  <si>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</si>
  <si>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</si>
  <si>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</si>
  <si>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</si>
  <si>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</si>
  <si>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</si>
  <si>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</si>
  <si>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</si>
  <si>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</si>
  <si>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</si>
  <si>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</si>
  <si>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</si>
  <si>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</si>
  <si>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</si>
  <si>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</si>
  <si>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</si>
  <si>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</si>
  <si>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</si>
  <si>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</si>
  <si>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</si>
  <si>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</si>
  <si>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</si>
  <si>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</si>
  <si>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</si>
  <si>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</si>
  <si>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</si>
  <si>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</si>
  <si>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</si>
  <si>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</si>
  <si>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</si>
  <si>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</si>
  <si>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</si>
  <si>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</si>
  <si>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</si>
  <si>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</si>
  <si>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</si>
  <si>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</si>
  <si>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</si>
  <si>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</si>
  <si>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</si>
  <si>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</si>
  <si>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</si>
  <si>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</si>
  <si>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</si>
  <si>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</si>
  <si>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</si>
  <si>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</si>
  <si>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</si>
  <si>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</si>
  <si>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</si>
  <si>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</si>
  <si>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</si>
  <si>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</si>
  <si>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</si>
  <si>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</si>
  <si>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</si>
  <si>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</si>
  <si>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</si>
  <si>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</si>
  <si>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</si>
  <si>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</si>
  <si>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</si>
  <si>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</si>
  <si>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</si>
  <si>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</si>
  <si>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</si>
  <si>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</si>
  <si>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</si>
  <si>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</si>
  <si>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</si>
  <si>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</si>
  <si>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</si>
  <si>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</si>
  <si>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</si>
  <si>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</si>
  <si>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</si>
  <si>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</si>
  <si>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</si>
  <si>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</si>
  <si>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</si>
  <si>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</si>
  <si>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</si>
  <si>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</si>
  <si>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</si>
  <si>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</si>
  <si>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</si>
  <si>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</si>
  <si>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</si>
  <si>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</si>
  <si>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</si>
  <si>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</si>
  <si>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</si>
  <si>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</si>
  <si>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</si>
  <si>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</si>
  <si>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</si>
  <si>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</si>
  <si>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</si>
  <si>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</si>
  <si>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</si>
  <si>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</si>
  <si>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</si>
  <si>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</si>
  <si>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</si>
  <si>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</si>
  <si>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</si>
  <si>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</si>
  <si>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</si>
  <si>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</si>
  <si>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</si>
  <si>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</si>
  <si>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</si>
  <si>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</si>
  <si>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</si>
  <si>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</si>
  <si>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</si>
  <si>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</si>
  <si>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</si>
  <si>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</si>
  <si>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</si>
  <si>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</si>
  <si>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</si>
  <si>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</si>
  <si>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</si>
  <si>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</si>
  <si>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</si>
  <si>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</si>
  <si>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</si>
  <si>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</si>
  <si>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</si>
  <si>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</si>
  <si>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</si>
  <si>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</si>
  <si>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</si>
  <si>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</si>
  <si>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</si>
  <si>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</si>
  <si>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</si>
  <si>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</si>
  <si>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</si>
  <si>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</si>
  <si>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</si>
  <si>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</si>
  <si>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</si>
  <si>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</si>
  <si>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</si>
  <si>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</si>
  <si>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</si>
  <si>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</si>
  <si>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</si>
  <si>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</si>
  <si>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</si>
  <si>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</si>
  <si>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</si>
  <si>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</si>
  <si>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</si>
  <si>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</si>
  <si>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</si>
  <si>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</si>
  <si>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</si>
  <si>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</si>
  <si>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</si>
  <si>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</si>
  <si>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</si>
  <si>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</si>
  <si>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</si>
  <si>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</si>
  <si>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</si>
  <si>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</si>
  <si>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</si>
  <si>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</si>
  <si>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</si>
  <si>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</si>
  <si>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</si>
  <si>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</si>
  <si>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</si>
  <si>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</si>
  <si>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</si>
  <si>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</si>
  <si>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</si>
  <si>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</si>
  <si>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</si>
  <si>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</si>
  <si>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</si>
  <si>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</si>
  <si>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</si>
  <si>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</si>
  <si>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</si>
  <si>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</si>
  <si>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</si>
  <si>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</si>
  <si>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</si>
  <si>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</si>
  <si>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</si>
  <si>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</si>
  <si>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</si>
  <si>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</si>
  <si>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</si>
  <si>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</si>
  <si>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</si>
  <si>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</si>
  <si>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</si>
  <si>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</si>
  <si>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</si>
  <si>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</si>
  <si>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</si>
  <si>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</si>
  <si>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</si>
  <si>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</si>
  <si>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</si>
  <si>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</si>
  <si>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</si>
  <si>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</si>
  <si>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</si>
  <si>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</si>
  <si>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</si>
  <si>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</si>
  <si>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</si>
  <si>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</si>
  <si>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</si>
  <si>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</si>
  <si>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</si>
  <si>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</si>
  <si>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</si>
  <si>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</si>
  <si>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</si>
  <si>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</si>
  <si>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</si>
  <si>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</si>
  <si>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</si>
  <si>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</si>
  <si>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</si>
  <si>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</si>
  <si>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</si>
  <si>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</si>
  <si>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</si>
  <si>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</si>
  <si>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</si>
  <si>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</si>
  <si>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</si>
  <si>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</si>
  <si>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</si>
  <si>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</si>
  <si>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</si>
  <si>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</si>
  <si>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</si>
  <si>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</si>
  <si>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</si>
  <si>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</si>
  <si>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</si>
  <si>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</si>
  <si>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</si>
  <si>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</si>
  <si>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</si>
  <si>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</si>
  <si>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</si>
  <si>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</si>
  <si>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</si>
  <si>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</si>
  <si>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</si>
  <si>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</si>
  <si>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</si>
  <si>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</si>
  <si>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</si>
  <si>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</si>
  <si>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</si>
  <si>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</si>
  <si>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</si>
  <si>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</si>
  <si>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</si>
  <si>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</si>
  <si>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</si>
  <si>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</si>
  <si>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</si>
  <si>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</si>
  <si>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</si>
  <si>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</si>
  <si>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</si>
  <si>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</si>
  <si>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</si>
  <si>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</si>
  <si>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</si>
  <si>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</si>
  <si>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</si>
  <si>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</si>
  <si>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</si>
  <si>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</si>
  <si>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</si>
  <si>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</si>
  <si>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</si>
  <si>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</si>
  <si>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</si>
  <si>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</si>
  <si>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</si>
  <si>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</si>
  <si>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</si>
  <si>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</si>
  <si>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</si>
  <si>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</si>
  <si>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</si>
  <si>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</si>
  <si>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</si>
  <si>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</si>
  <si>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</si>
  <si>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</si>
  <si>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</si>
  <si>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</si>
  <si>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</si>
  <si>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</si>
  <si>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</si>
  <si>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</si>
  <si>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</si>
  <si>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</si>
  <si>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</si>
  <si>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</si>
  <si>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</si>
  <si>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</si>
  <si>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</si>
  <si>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</si>
  <si>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</si>
  <si>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</si>
  <si>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</si>
  <si>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</si>
  <si>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</si>
  <si>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</si>
  <si>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</si>
  <si>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</si>
  <si>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</si>
  <si>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</si>
  <si>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</si>
  <si>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</si>
  <si>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</si>
  <si>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</si>
  <si>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</si>
  <si>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</si>
  <si>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</si>
  <si>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</si>
  <si>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</si>
  <si>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</si>
  <si>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</si>
  <si>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</si>
  <si>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</si>
  <si>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</si>
  <si>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</si>
  <si>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</si>
  <si>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</si>
  <si>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</si>
  <si>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</si>
  <si>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</si>
  <si>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</si>
  <si>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</si>
  <si>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</si>
  <si>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</si>
  <si>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</si>
  <si>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</si>
  <si>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</si>
  <si>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</si>
  <si>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</si>
  <si>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</si>
  <si>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</si>
  <si>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</si>
  <si>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</si>
  <si>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</si>
  <si>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</si>
  <si>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</si>
  <si>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</si>
  <si>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</si>
  <si>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</si>
  <si>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</si>
  <si>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</si>
  <si>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</si>
  <si>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</si>
  <si>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</si>
  <si>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</si>
  <si>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</si>
  <si>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</si>
  <si>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</si>
  <si>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</si>
  <si>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</si>
  <si>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</si>
  <si>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</si>
  <si>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</si>
  <si>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</si>
  <si>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</si>
  <si>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</si>
  <si>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</si>
  <si>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</si>
  <si>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</si>
  <si>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</si>
  <si>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</si>
  <si>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</si>
  <si>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</si>
  <si>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</si>
  <si>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</si>
  <si>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</si>
  <si>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</si>
  <si>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</si>
  <si>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</si>
  <si>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</si>
  <si>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</si>
  <si>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</si>
  <si>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</si>
  <si>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</si>
  <si>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</si>
  <si>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</si>
  <si>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</si>
  <si>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</si>
  <si>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</si>
  <si>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</si>
  <si>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</si>
  <si>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</si>
  <si>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</si>
  <si>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</si>
  <si>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</si>
  <si>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</si>
  <si>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</si>
  <si>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</si>
  <si>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</si>
  <si>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</si>
  <si>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</si>
  <si>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</si>
  <si>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</si>
  <si>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</si>
  <si>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</si>
  <si>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</si>
  <si>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</si>
  <si>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</si>
  <si>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</si>
  <si>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</si>
  <si>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</si>
  <si>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</si>
  <si>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</si>
  <si>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</si>
  <si>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</si>
  <si>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</si>
  <si>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</si>
  <si>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</si>
  <si>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</si>
  <si>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</si>
  <si>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</si>
  <si>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</si>
  <si>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</si>
  <si>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</si>
  <si>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</si>
  <si>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</si>
  <si>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</si>
  <si>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</si>
  <si>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</si>
  <si>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</si>
  <si>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</si>
  <si>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</si>
  <si>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</si>
  <si>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</si>
  <si>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</si>
  <si>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</si>
  <si>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</si>
  <si>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</si>
  <si>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</si>
  <si>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</si>
  <si>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</si>
  <si>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</si>
  <si>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</si>
  <si>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</si>
  <si>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</si>
  <si>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</si>
  <si>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</si>
  <si>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</si>
  <si>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</si>
  <si>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</si>
  <si>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</si>
  <si>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</si>
  <si>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</si>
  <si>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</si>
  <si>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</si>
  <si>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</si>
  <si>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</si>
  <si>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</si>
  <si>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</si>
  <si>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</si>
  <si>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</si>
  <si>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</si>
  <si>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</si>
  <si>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</si>
  <si>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</si>
  <si>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</si>
  <si>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</si>
  <si>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</si>
  <si>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</si>
  <si>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</si>
  <si>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</si>
  <si>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</si>
  <si>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</si>
  <si>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</si>
  <si>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</si>
  <si>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</si>
  <si>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</si>
  <si>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</si>
  <si>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</si>
  <si>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</si>
  <si>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</si>
  <si>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</si>
  <si>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</si>
  <si>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</si>
  <si>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</si>
  <si>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</si>
  <si>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</si>
  <si>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</si>
  <si>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</si>
  <si>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</si>
  <si>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</si>
  <si>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</si>
  <si>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</si>
  <si>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</si>
  <si>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</si>
  <si>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</si>
  <si>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</si>
  <si>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</si>
  <si>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</si>
  <si>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</si>
  <si>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</si>
  <si>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</si>
  <si>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</si>
  <si>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</si>
  <si>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</si>
  <si>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</si>
  <si>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</si>
  <si>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</si>
  <si>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</si>
  <si>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</si>
  <si>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</si>
  <si>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</si>
  <si>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</si>
  <si>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</si>
  <si>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</si>
  <si>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</si>
  <si>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</si>
  <si>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</si>
  <si>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</si>
  <si>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</si>
  <si>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</si>
  <si>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</si>
  <si>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</si>
  <si>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</si>
  <si>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</si>
  <si>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</si>
  <si>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</si>
  <si>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</si>
  <si>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</si>
  <si>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</si>
  <si>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</si>
  <si>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</si>
  <si>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</si>
  <si>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</si>
  <si>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</si>
  <si>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</si>
  <si>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</si>
  <si>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</si>
  <si>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</si>
  <si>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</si>
  <si>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</si>
  <si>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</si>
  <si>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</si>
  <si>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</si>
  <si>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</si>
  <si>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</si>
  <si>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</si>
  <si>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</si>
  <si>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</si>
  <si>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</si>
  <si>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</si>
  <si>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</si>
  <si>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</si>
  <si>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</si>
  <si>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</si>
  <si>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</si>
  <si>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</si>
  <si>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</si>
  <si>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</si>
  <si>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</si>
  <si>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</si>
  <si>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</si>
  <si>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</si>
  <si>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</si>
  <si>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</si>
  <si>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</si>
  <si>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</si>
  <si>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</si>
  <si>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</si>
  <si>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</si>
  <si>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</si>
  <si>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</si>
  <si>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</si>
  <si>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</si>
  <si>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</si>
  <si>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</si>
  <si>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</si>
  <si>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</si>
  <si>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</si>
  <si>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</si>
  <si>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</si>
  <si>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</si>
  <si>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</si>
  <si>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</si>
  <si>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</si>
  <si>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</si>
  <si>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</si>
  <si>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</si>
  <si>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</si>
  <si>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</si>
  <si>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</si>
  <si>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</si>
  <si>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</si>
  <si>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</si>
  <si>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</si>
  <si>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</si>
  <si>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</si>
  <si>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</si>
  <si>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</si>
  <si>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</si>
  <si>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</si>
  <si>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</si>
  <si>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</si>
  <si>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</si>
  <si>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</si>
  <si>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</si>
  <si>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</si>
  <si>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</si>
  <si>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</si>
  <si>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</si>
  <si>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</si>
  <si>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</si>
  <si>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</si>
  <si>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</si>
  <si>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</si>
  <si>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</si>
  <si>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</si>
  <si>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</si>
  <si>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</si>
  <si>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</si>
  <si>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</si>
  <si>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</si>
  <si>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</si>
  <si>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</si>
  <si>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</si>
  <si>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</si>
  <si>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</si>
  <si>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</si>
  <si>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</si>
  <si>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</si>
  <si>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</si>
  <si>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</si>
  <si>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</si>
  <si>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</si>
  <si>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</si>
  <si>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</si>
  <si>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</si>
  <si>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</si>
  <si>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</si>
  <si>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</si>
  <si>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</si>
  <si>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</si>
  <si>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</si>
  <si>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</si>
  <si>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</si>
  <si>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</si>
  <si>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</si>
  <si>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</si>
  <si>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</si>
  <si>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</si>
  <si>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</si>
  <si>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</si>
  <si>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</si>
  <si>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</si>
  <si>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</si>
  <si>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</si>
  <si>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</si>
  <si>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</si>
  <si>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</si>
  <si>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</si>
  <si>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</si>
  <si>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</si>
  <si>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</si>
  <si>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</si>
  <si>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</si>
  <si>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</si>
  <si>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</si>
  <si>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</si>
  <si>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</si>
  <si>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</si>
  <si>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</si>
  <si>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</si>
  <si>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</si>
  <si>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</si>
  <si>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</si>
  <si>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</si>
  <si>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</si>
  <si>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</si>
  <si>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</si>
  <si>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</si>
  <si>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</si>
  <si>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</si>
  <si>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</si>
  <si>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</si>
  <si>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</si>
  <si>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</si>
  <si>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</si>
  <si>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</si>
  <si>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</si>
  <si>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</si>
  <si>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</si>
  <si>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</si>
  <si>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</si>
  <si>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</si>
  <si>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</si>
  <si>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</si>
  <si>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</si>
  <si>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</si>
  <si>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</si>
  <si>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</si>
  <si>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</si>
  <si>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</si>
  <si>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</si>
  <si>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</si>
  <si>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</si>
  <si>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</si>
  <si>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</si>
  <si>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</si>
  <si>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</si>
  <si>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</si>
  <si>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</si>
  <si>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</si>
  <si>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</si>
  <si>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</si>
  <si>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</si>
  <si>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</si>
  <si>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</si>
  <si>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</si>
  <si>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</si>
  <si>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</si>
  <si>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</si>
  <si>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</si>
  <si>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</si>
  <si>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</si>
  <si>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</si>
  <si>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</si>
  <si>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</si>
  <si>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</si>
  <si>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</si>
  <si>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</si>
  <si>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</si>
  <si>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</si>
  <si>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</si>
  <si>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</si>
  <si>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</si>
  <si>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</si>
  <si>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</si>
  <si>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</si>
  <si>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</si>
  <si>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</si>
  <si>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</si>
  <si>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</si>
  <si>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</si>
  <si>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</si>
  <si>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</si>
  <si>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</si>
  <si>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</si>
  <si>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</si>
  <si>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</si>
  <si>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</si>
  <si>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</si>
  <si>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</si>
  <si>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</si>
  <si>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</si>
  <si>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</si>
  <si>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</si>
  <si>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</si>
  <si>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</si>
  <si>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</si>
  <si>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</si>
  <si>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</si>
  <si>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</si>
  <si>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</si>
  <si>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</si>
  <si>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</si>
  <si>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</si>
  <si>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</si>
  <si>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</si>
  <si>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</si>
  <si>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</si>
  <si>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</si>
  <si>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</si>
  <si>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</si>
  <si>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</si>
  <si>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</si>
  <si>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</si>
  <si>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</si>
  <si>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</si>
  <si>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</si>
  <si>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</si>
  <si>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</si>
  <si>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</si>
  <si>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</si>
  <si>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</si>
  <si>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</si>
  <si>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</si>
  <si>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</si>
  <si>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</si>
  <si>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</si>
  <si>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</si>
  <si>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</si>
  <si>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</si>
  <si>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</si>
  <si>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</si>
  <si>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</si>
  <si>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</si>
  <si>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</si>
  <si>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</si>
  <si>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</si>
  <si>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</si>
  <si>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</si>
  <si>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</si>
  <si>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</si>
  <si>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</si>
  <si>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</si>
  <si>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</si>
  <si>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</si>
  <si>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</si>
  <si>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</si>
  <si>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</si>
  <si>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</si>
  <si>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</si>
  <si>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</si>
  <si>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</si>
  <si>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</si>
  <si>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</si>
  <si>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</si>
  <si>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</si>
  <si>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</si>
  <si>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</si>
  <si>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</si>
  <si>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</si>
  <si>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</si>
  <si>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</si>
  <si>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</si>
  <si>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</si>
  <si>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</si>
  <si>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</si>
  <si>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</si>
  <si>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</si>
  <si>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</si>
  <si>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</si>
  <si>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</si>
  <si>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</si>
  <si>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</si>
  <si>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</si>
  <si>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</si>
  <si>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</si>
  <si>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</si>
  <si>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</si>
  <si>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</si>
  <si>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</si>
  <si>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</si>
  <si>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</si>
  <si>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</si>
  <si>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</si>
  <si>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</si>
  <si>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</si>
  <si>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</si>
  <si>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</si>
  <si>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</si>
  <si>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</si>
  <si>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</si>
  <si>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</si>
  <si>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</si>
  <si>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</si>
  <si>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</si>
  <si>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</si>
  <si>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</si>
  <si>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</si>
  <si>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</si>
  <si>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</si>
  <si>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</si>
  <si>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</si>
  <si>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</si>
  <si>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</si>
  <si>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</si>
  <si>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</si>
  <si>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</si>
  <si>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</si>
  <si>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</si>
  <si>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</si>
  <si>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</si>
  <si>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</si>
  <si>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</si>
  <si>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</si>
  <si>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</si>
  <si>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</si>
  <si>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</si>
  <si>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</si>
  <si>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</si>
  <si>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</si>
  <si>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</si>
  <si>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</si>
  <si>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</si>
  <si>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</si>
  <si>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</si>
  <si>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</si>
  <si>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</si>
  <si>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</si>
  <si>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</si>
  <si>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</si>
  <si>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</si>
  <si>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</si>
  <si>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</si>
  <si>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</si>
  <si>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</si>
  <si>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</si>
  <si>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</si>
  <si>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</si>
  <si>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</si>
  <si>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</si>
  <si>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</si>
  <si>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</si>
  <si>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</si>
  <si>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</si>
  <si>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</si>
  <si>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</si>
  <si>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</si>
  <si>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</si>
  <si>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</si>
  <si>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</si>
  <si>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</si>
  <si>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</si>
  <si>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</si>
  <si>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</si>
  <si>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</si>
  <si>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</si>
  <si>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</si>
  <si>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</si>
  <si>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</si>
  <si>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</si>
  <si>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</si>
  <si>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</si>
  <si>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</si>
  <si>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</si>
  <si>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</si>
  <si>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</si>
  <si>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</si>
  <si>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</si>
  <si>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</si>
  <si>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</si>
  <si>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</si>
  <si>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</si>
  <si>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</si>
  <si>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</si>
  <si>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</si>
  <si>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</si>
  <si>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</si>
  <si>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</si>
  <si>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</si>
  <si>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</si>
  <si>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</si>
  <si>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</si>
  <si>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</si>
  <si>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</si>
  <si>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</si>
  <si>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</si>
  <si>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</si>
  <si>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</si>
  <si>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</si>
  <si>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</si>
  <si>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</si>
  <si>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</si>
  <si>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</si>
  <si>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</si>
  <si>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</si>
  <si>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</si>
  <si>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</si>
  <si>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</si>
  <si>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</si>
  <si>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</si>
  <si>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</si>
  <si>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</si>
  <si>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</si>
  <si>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</si>
  <si>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</si>
  <si>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</si>
  <si>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</si>
  <si>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</si>
  <si>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</si>
  <si>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</si>
  <si>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</si>
  <si>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</si>
  <si>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</si>
  <si>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</si>
  <si>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</si>
  <si>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</si>
  <si>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</si>
  <si>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</si>
  <si>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</si>
  <si>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</si>
  <si>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</si>
  <si>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</si>
  <si>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</si>
  <si>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</si>
  <si>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</si>
  <si>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</si>
  <si>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</si>
  <si>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</si>
  <si>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</si>
  <si>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</si>
  <si>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</si>
  <si>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</si>
  <si>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</si>
  <si>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</si>
  <si>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</si>
  <si>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</si>
  <si>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</si>
  <si>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</si>
  <si>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</si>
  <si>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</si>
  <si>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</si>
  <si>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</si>
  <si>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</si>
  <si>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</si>
  <si>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</si>
  <si>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</si>
  <si>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</si>
  <si>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</si>
  <si>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</si>
  <si>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</si>
  <si>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</si>
  <si>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</si>
  <si>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</si>
  <si>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</si>
  <si>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</si>
  <si>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</si>
  <si>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</si>
  <si>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</si>
  <si>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</si>
  <si>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</si>
  <si>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</si>
  <si>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</si>
  <si>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</si>
  <si>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</si>
  <si>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</si>
  <si>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</si>
  <si>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</si>
  <si>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</si>
  <si>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</si>
  <si>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</si>
  <si>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</si>
  <si>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</si>
  <si>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</si>
  <si>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</si>
  <si>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</si>
  <si>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</si>
  <si>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</si>
  <si>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</si>
  <si>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</si>
  <si>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</si>
  <si>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</si>
  <si>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</si>
  <si>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</si>
  <si>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</si>
  <si>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</si>
  <si>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</si>
  <si>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</si>
  <si>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</si>
  <si>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</si>
  <si>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</si>
  <si>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</si>
  <si>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</si>
  <si>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</si>
  <si>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</si>
  <si>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</si>
  <si>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</si>
  <si>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</si>
  <si>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</si>
  <si>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</si>
  <si>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</si>
  <si>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</si>
  <si>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</si>
  <si>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</si>
  <si>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</si>
  <si>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</si>
  <si>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</si>
  <si>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</si>
  <si>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</si>
  <si>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</si>
  <si>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</si>
  <si>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</si>
  <si>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</si>
  <si>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</si>
  <si>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</si>
  <si>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</si>
  <si>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</si>
  <si>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</si>
  <si>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</si>
  <si>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</si>
  <si>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</si>
  <si>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</si>
  <si>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</si>
  <si>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</si>
  <si>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</si>
  <si>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</si>
  <si>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</si>
  <si>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</si>
  <si>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</si>
  <si>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</si>
  <si>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</si>
  <si>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</si>
  <si>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</si>
  <si>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</si>
  <si>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</si>
  <si>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</si>
  <si>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</si>
  <si>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</si>
  <si>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</si>
  <si>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</si>
  <si>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</si>
  <si>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</si>
  <si>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</si>
  <si>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</si>
  <si>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</si>
  <si>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</si>
  <si>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</si>
  <si>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</si>
  <si>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</si>
  <si>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</si>
  <si>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</si>
  <si>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</si>
  <si>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</si>
  <si>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</si>
  <si>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</si>
  <si>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</si>
  <si>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</si>
  <si>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</si>
  <si>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</si>
  <si>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</si>
  <si>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</si>
  <si>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</si>
  <si>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</si>
  <si>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</si>
  <si>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</si>
  <si>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</si>
  <si>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</si>
  <si>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</si>
  <si>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</si>
  <si>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</si>
  <si>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</si>
  <si>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</si>
  <si>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</si>
  <si>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</si>
  <si>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</si>
  <si>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</si>
  <si>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</si>
  <si>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</si>
  <si>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</si>
  <si>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</si>
  <si>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</si>
  <si>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</si>
  <si>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</si>
  <si>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</si>
  <si>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</si>
  <si>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</si>
  <si>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</si>
  <si>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</si>
  <si>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</si>
  <si>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</si>
  <si>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</si>
  <si>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</si>
  <si>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</si>
  <si>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</si>
  <si>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</si>
  <si>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</si>
  <si>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</si>
  <si>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</si>
  <si>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</si>
  <si>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</si>
  <si>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</si>
  <si>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</si>
  <si>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</si>
  <si>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</si>
  <si>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</si>
  <si>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</si>
  <si>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</si>
  <si>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</si>
  <si>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</si>
  <si>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</si>
  <si>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</si>
  <si>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</si>
  <si>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</si>
  <si>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</si>
  <si>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</si>
  <si>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</si>
  <si>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</si>
  <si>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</si>
  <si>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</si>
  <si>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</si>
  <si>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</si>
  <si>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</si>
  <si>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</si>
  <si>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</si>
  <si>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</si>
  <si>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</si>
  <si>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</si>
  <si>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</si>
  <si>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</si>
  <si>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</si>
  <si>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</si>
  <si>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</si>
  <si>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</si>
  <si>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</si>
  <si>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</si>
  <si>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</si>
  <si>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</si>
  <si>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</si>
  <si>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</si>
  <si>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</si>
  <si>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</si>
  <si>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</si>
  <si>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</si>
  <si>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</si>
  <si>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</si>
  <si>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</si>
  <si>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</si>
  <si>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</si>
  <si>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</si>
  <si>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</si>
  <si>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</si>
  <si>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</si>
  <si>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</si>
  <si>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</si>
  <si>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</si>
  <si>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</si>
  <si>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</si>
  <si>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</si>
  <si>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</si>
  <si>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</si>
  <si>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</si>
  <si>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</si>
  <si>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</si>
  <si>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</si>
  <si>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</si>
  <si>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</si>
  <si>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</si>
  <si>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</si>
  <si>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</si>
  <si>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</si>
  <si>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</si>
  <si>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</si>
  <si>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</si>
  <si>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</si>
  <si>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</si>
  <si>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</si>
  <si>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</si>
  <si>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</si>
  <si>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</si>
  <si>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</si>
  <si>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</si>
  <si>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</si>
  <si>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</si>
  <si>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</si>
  <si>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</si>
  <si>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</si>
  <si>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</si>
  <si>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</si>
  <si>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</si>
  <si>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</si>
  <si>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</si>
  <si>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</si>
  <si>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</si>
  <si>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</si>
  <si>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</si>
  <si>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</si>
  <si>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</si>
  <si>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</si>
  <si>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</si>
  <si>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</si>
  <si>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</si>
  <si>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</si>
  <si>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</si>
  <si>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</si>
  <si>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</si>
  <si>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</si>
  <si>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</si>
  <si>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</si>
  <si>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</si>
  <si>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</si>
  <si>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</si>
  <si>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</si>
  <si>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</si>
  <si>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</si>
  <si>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</si>
  <si>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</si>
  <si>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</si>
  <si>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</si>
  <si>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</si>
  <si>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</si>
  <si>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</si>
  <si>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</si>
  <si>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</si>
  <si>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</si>
  <si>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</si>
  <si>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</si>
  <si>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</si>
  <si>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</si>
  <si>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</si>
  <si>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</si>
  <si>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</si>
  <si>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</si>
  <si>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</si>
  <si>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</si>
  <si>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</si>
  <si>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</si>
  <si>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</si>
  <si>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</si>
  <si>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</si>
  <si>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</si>
  <si>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</si>
  <si>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</si>
  <si>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</si>
  <si>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</si>
  <si>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</si>
  <si>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</si>
  <si>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</si>
  <si>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</si>
  <si>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</si>
  <si>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</si>
  <si>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</si>
  <si>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</si>
  <si>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</si>
  <si>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</si>
  <si>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</si>
  <si>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</si>
  <si>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</si>
  <si>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</si>
  <si>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</si>
  <si>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</si>
  <si>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</si>
  <si>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</si>
  <si>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</si>
  <si>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</si>
  <si>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</si>
  <si>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</si>
  <si>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</si>
  <si>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</si>
  <si>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</si>
  <si>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</si>
  <si>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</si>
  <si>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</si>
  <si>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</si>
  <si>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</si>
  <si>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</si>
  <si>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</si>
  <si>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</si>
  <si>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</si>
  <si>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</si>
  <si>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</si>
  <si>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</si>
  <si>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</si>
  <si>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</si>
  <si>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</si>
  <si>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</si>
  <si>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</si>
  <si>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</si>
  <si>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</si>
  <si>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</si>
  <si>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</si>
  <si>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</si>
  <si>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</si>
  <si>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</si>
  <si>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</si>
  <si>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</si>
  <si>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</si>
  <si>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</si>
  <si>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</si>
  <si>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</si>
  <si>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</si>
  <si>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</si>
  <si>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</si>
  <si>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</si>
  <si>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</si>
  <si>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</si>
  <si>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</si>
  <si>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</si>
  <si>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</si>
  <si>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</si>
  <si>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</si>
  <si>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</si>
  <si>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</si>
  <si>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</si>
  <si>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</si>
  <si>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</si>
  <si>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</si>
  <si>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</si>
  <si>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</si>
  <si>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</si>
  <si>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</si>
  <si>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</si>
  <si>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</si>
  <si>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</si>
  <si>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</si>
  <si>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</si>
  <si>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</si>
  <si>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</si>
  <si>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</si>
  <si>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</si>
  <si>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</si>
  <si>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</si>
  <si>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</si>
  <si>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</si>
  <si>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</si>
  <si>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</si>
  <si>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</si>
  <si>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</si>
  <si>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</si>
  <si>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</si>
  <si>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</si>
  <si>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</si>
  <si>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</si>
  <si>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</si>
  <si>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</si>
  <si>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</si>
  <si>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</si>
  <si>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</si>
  <si>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</si>
  <si>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</si>
  <si>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</si>
  <si>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</si>
  <si>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</si>
  <si>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</si>
  <si>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</si>
  <si>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</si>
  <si>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</si>
  <si>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</si>
  <si>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</si>
  <si>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</si>
  <si>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</si>
  <si>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</si>
  <si>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</si>
  <si>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</si>
  <si>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</si>
  <si>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</si>
  <si>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</si>
  <si>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</si>
  <si>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</si>
  <si>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</si>
  <si>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</si>
  <si>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</si>
  <si>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</si>
  <si>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</si>
  <si>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</si>
  <si>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</si>
  <si>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</si>
  <si>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</si>
  <si>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</si>
  <si>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</si>
  <si>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</si>
  <si>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</si>
  <si>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</si>
  <si>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</si>
  <si>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</si>
  <si>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</si>
  <si>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</si>
  <si>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</si>
  <si>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</si>
  <si>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</si>
  <si>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</si>
  <si>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</si>
  <si>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</si>
  <si>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</si>
  <si>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</si>
  <si>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</si>
  <si>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</si>
  <si>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</si>
  <si>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</si>
  <si>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</si>
  <si>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</si>
  <si>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</si>
  <si>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</si>
  <si>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</si>
  <si>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</si>
  <si>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</si>
  <si>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</si>
  <si>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</si>
  <si>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</si>
  <si>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</si>
  <si>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</si>
  <si>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</si>
  <si>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</si>
  <si>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</si>
  <si>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</si>
  <si>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</si>
  <si>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</si>
  <si>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</si>
  <si>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</si>
  <si>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</si>
  <si>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</si>
  <si>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</si>
  <si>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</si>
  <si>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</si>
  <si>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</si>
  <si>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</si>
  <si>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</si>
  <si>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</si>
  <si>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</si>
  <si>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</si>
  <si>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</si>
  <si>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</si>
  <si>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</si>
  <si>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</si>
  <si>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</si>
  <si>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</si>
  <si>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</si>
  <si>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</si>
  <si>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</si>
  <si>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</si>
  <si>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</si>
  <si>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</si>
  <si>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</si>
  <si>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</si>
  <si>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</si>
  <si>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</si>
  <si>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</si>
  <si>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</si>
  <si>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</si>
  <si>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</si>
  <si>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</si>
  <si>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</si>
  <si>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</si>
  <si>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</si>
  <si>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</si>
  <si>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</si>
  <si>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</si>
  <si>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</si>
  <si>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</si>
  <si>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</si>
  <si>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</si>
  <si>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</si>
  <si>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</si>
  <si>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</si>
  <si>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</si>
  <si>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</si>
  <si>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</si>
  <si>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</si>
  <si>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</si>
  <si>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</si>
  <si>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</si>
  <si>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</si>
  <si>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</si>
  <si>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</si>
  <si>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</si>
  <si>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</si>
  <si>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</si>
  <si>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</si>
  <si>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</si>
  <si>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</si>
  <si>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</si>
  <si>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</si>
  <si>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</si>
  <si>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</si>
  <si>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</si>
  <si>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</si>
  <si>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</si>
  <si>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</si>
  <si>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</si>
  <si>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</si>
  <si>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</si>
  <si>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</si>
  <si>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</si>
  <si>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</si>
  <si>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</si>
  <si>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</si>
  <si>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</si>
  <si>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</si>
  <si>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</si>
  <si>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</si>
  <si>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</si>
  <si>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</si>
  <si>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</si>
  <si>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</si>
  <si>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</si>
  <si>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</si>
  <si>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</si>
  <si>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</si>
  <si>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</si>
  <si>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</si>
  <si>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</si>
  <si>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</si>
  <si>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</si>
  <si>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</si>
  <si>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</si>
  <si>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</si>
  <si>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</si>
  <si>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</si>
  <si>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</si>
  <si>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</si>
  <si>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</si>
  <si>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</si>
  <si>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</si>
  <si>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</si>
  <si>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</si>
  <si>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</si>
  <si>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</si>
  <si>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</si>
  <si>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</si>
  <si>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</si>
  <si>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</si>
  <si>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</si>
  <si>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</si>
  <si>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</si>
  <si>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</si>
  <si>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</si>
  <si>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</si>
  <si>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</si>
  <si>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</si>
  <si>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</si>
  <si>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</si>
  <si>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</si>
  <si>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</si>
  <si>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</si>
  <si>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</si>
  <si>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</si>
  <si>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</si>
  <si>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</si>
  <si>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</si>
  <si>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</si>
  <si>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</si>
  <si>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</si>
  <si>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</si>
  <si>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</si>
  <si>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</si>
  <si>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</si>
  <si>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</si>
  <si>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</si>
  <si>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</si>
  <si>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</si>
  <si>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</si>
  <si>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</si>
  <si>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</si>
  <si>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</si>
  <si>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</si>
  <si>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</si>
  <si>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</si>
  <si>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</si>
  <si>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</si>
  <si>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</si>
  <si>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</si>
  <si>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</si>
  <si>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</si>
  <si>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</si>
  <si>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</si>
  <si>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</si>
  <si>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</si>
  <si>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</si>
  <si>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</si>
  <si>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</si>
  <si>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</si>
  <si>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</si>
  <si>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</si>
  <si>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</si>
  <si>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</si>
  <si>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</si>
  <si>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</si>
  <si>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</si>
  <si>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</si>
  <si>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</si>
  <si>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</si>
  <si>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</si>
  <si>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</si>
  <si>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</si>
  <si>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</si>
  <si>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</si>
  <si>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</si>
  <si>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</si>
  <si>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</si>
  <si>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</si>
  <si>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</si>
  <si>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</si>
  <si>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</si>
  <si>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</si>
  <si>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</si>
  <si>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</si>
  <si>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</si>
  <si>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</si>
  <si>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</si>
  <si>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</si>
  <si>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</si>
  <si>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</si>
  <si>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</si>
  <si>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</si>
  <si>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</si>
  <si>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</si>
  <si>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</si>
  <si>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</si>
  <si>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</si>
  <si>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</si>
  <si>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</si>
  <si>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</si>
  <si>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</si>
  <si>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</si>
  <si>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</si>
  <si>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</si>
  <si>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</si>
  <si>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</si>
  <si>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</si>
  <si>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</si>
  <si>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</si>
  <si>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</si>
  <si>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</si>
  <si>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</si>
  <si>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</si>
  <si>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</si>
  <si>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</si>
  <si>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</si>
  <si>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</si>
  <si>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</si>
  <si>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</si>
  <si>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</si>
  <si>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</si>
  <si>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</si>
  <si>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</si>
  <si>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</si>
  <si>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</si>
  <si>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</si>
  <si>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</si>
  <si>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</si>
  <si>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</si>
  <si>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</si>
  <si>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</si>
  <si>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</si>
  <si>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</si>
  <si>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</si>
  <si>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</si>
  <si>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</si>
  <si>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</si>
  <si>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</si>
  <si>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</si>
  <si>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</si>
  <si>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</si>
  <si>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</si>
  <si>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</si>
  <si>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</si>
  <si>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</si>
  <si>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</si>
  <si>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</si>
  <si>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</si>
  <si>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</si>
  <si>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</si>
  <si>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</si>
  <si>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</si>
  <si>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</si>
  <si>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</si>
  <si>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</si>
  <si>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</si>
  <si>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</si>
  <si>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</si>
  <si>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</si>
  <si>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</si>
  <si>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</si>
  <si>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</si>
  <si>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</si>
  <si>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</si>
  <si>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</si>
  <si>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</si>
  <si>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</si>
  <si>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</si>
  <si>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</si>
  <si>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</si>
  <si>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</si>
  <si>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</si>
  <si>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</si>
  <si>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</si>
  <si>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</si>
  <si>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</si>
  <si>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</si>
  <si>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</si>
  <si>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</si>
  <si>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</si>
  <si>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</si>
  <si>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</si>
  <si>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</si>
  <si>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</si>
  <si>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</si>
  <si>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</si>
  <si>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</si>
  <si>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</si>
  <si>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</si>
  <si>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</si>
  <si>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</si>
  <si>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</si>
  <si>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</si>
  <si>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</si>
  <si>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</si>
  <si>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</si>
  <si>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</si>
  <si>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</si>
  <si>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</si>
  <si>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</si>
  <si>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</si>
  <si>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</si>
  <si>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</si>
  <si>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</si>
  <si>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</si>
  <si>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</si>
  <si>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</si>
  <si>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</si>
  <si>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</si>
  <si>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</si>
  <si>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</si>
  <si>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</si>
  <si>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</si>
  <si>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</si>
  <si>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</si>
  <si>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</si>
  <si>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</si>
  <si>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</si>
  <si>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</si>
  <si>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</si>
  <si>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</si>
  <si>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</si>
  <si>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</si>
  <si>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</si>
  <si>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</si>
  <si>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</si>
  <si>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</si>
  <si>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</si>
  <si>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</si>
  <si>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</si>
  <si>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</si>
  <si>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</si>
  <si>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</si>
  <si>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</si>
  <si>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</si>
  <si>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</si>
  <si>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</si>
  <si>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</si>
  <si>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</si>
  <si>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</si>
  <si>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</si>
  <si>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</si>
  <si>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</si>
  <si>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</si>
  <si>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</si>
  <si>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</si>
  <si>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</si>
  <si>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</si>
  <si>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</si>
  <si>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</si>
  <si>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</si>
  <si>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</si>
  <si>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</si>
  <si>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</si>
  <si>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</si>
  <si>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</si>
  <si>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</si>
  <si>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</si>
  <si>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</si>
  <si>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</si>
  <si>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</si>
  <si>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</si>
  <si>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</si>
  <si>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</si>
  <si>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</si>
  <si>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</si>
  <si>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</si>
  <si>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</si>
  <si>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</si>
  <si>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</si>
  <si>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</si>
  <si>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</si>
  <si>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</si>
  <si>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</si>
  <si>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</si>
  <si>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</si>
  <si>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</si>
  <si>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</si>
  <si>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</si>
  <si>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</si>
  <si>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</si>
  <si>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</si>
  <si>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</si>
  <si>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</si>
  <si>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</si>
  <si>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</si>
  <si>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</si>
  <si>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</si>
  <si>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</si>
  <si>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</si>
  <si>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</si>
  <si>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</si>
  <si>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</si>
  <si>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</si>
  <si>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</si>
  <si>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</si>
  <si>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</si>
  <si>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</si>
  <si>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</si>
  <si>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</si>
  <si>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</si>
  <si>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</si>
  <si>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</si>
  <si>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</si>
  <si>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</si>
  <si>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</si>
  <si>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</si>
  <si>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</si>
  <si>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</si>
  <si>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</si>
  <si>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</si>
  <si>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</si>
  <si>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</si>
  <si>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</si>
  <si>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</si>
  <si>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</si>
  <si>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</si>
  <si>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</si>
  <si>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</si>
  <si>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</si>
  <si>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</si>
  <si>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</si>
  <si>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</si>
  <si>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</si>
  <si>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</si>
  <si>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</si>
  <si>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</si>
  <si>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</si>
  <si>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</si>
  <si>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</si>
  <si>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</si>
  <si>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</si>
  <si>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</si>
  <si>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</si>
  <si>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</si>
  <si>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</si>
  <si>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</si>
  <si>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</si>
  <si>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</si>
  <si>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</si>
  <si>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</si>
  <si>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</si>
  <si>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</si>
  <si>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</si>
  <si>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</si>
  <si>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</si>
  <si>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</si>
  <si>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</si>
  <si>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</si>
  <si>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</si>
  <si>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</si>
  <si>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</si>
  <si>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</si>
  <si>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</si>
  <si>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</si>
  <si>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</si>
  <si>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</si>
  <si>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</si>
  <si>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</si>
  <si>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</si>
  <si>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</si>
  <si>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</si>
  <si>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</si>
  <si>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</si>
  <si>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</si>
  <si>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</si>
  <si>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</si>
  <si>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</si>
  <si>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</si>
  <si>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</si>
  <si>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</si>
  <si>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</si>
  <si>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</si>
  <si>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</si>
  <si>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</si>
  <si>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</si>
  <si>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</si>
  <si>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</si>
  <si>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</si>
  <si>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</si>
  <si>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</si>
  <si>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</si>
  <si>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</si>
  <si>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</si>
  <si>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</si>
  <si>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</si>
  <si>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</si>
  <si>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</si>
  <si>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</si>
  <si>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</si>
  <si>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</si>
  <si>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</si>
  <si>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</si>
  <si>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</si>
  <si>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</si>
  <si>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</si>
  <si>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</si>
  <si>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</si>
  <si>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</si>
  <si>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</si>
  <si>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</si>
  <si>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</si>
  <si>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</si>
  <si>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</si>
  <si>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</si>
  <si>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</si>
  <si>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</si>
  <si>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</si>
  <si>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</si>
  <si>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</si>
  <si>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</si>
  <si>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</si>
  <si>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</si>
  <si>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</si>
  <si>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</si>
  <si>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</si>
  <si>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</si>
  <si>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</si>
  <si>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</si>
  <si>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</si>
  <si>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</si>
  <si>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</si>
  <si>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</si>
  <si>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</si>
  <si>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</si>
  <si>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</si>
  <si>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</si>
  <si>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</si>
  <si>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</si>
  <si>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</si>
  <si>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</si>
  <si>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</si>
  <si>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</si>
  <si>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</si>
  <si>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</si>
  <si>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</si>
  <si>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</si>
  <si>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</si>
  <si>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</si>
  <si>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</si>
  <si>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</si>
  <si>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</si>
  <si>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</si>
  <si>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</si>
  <si>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</si>
  <si>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</si>
  <si>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</si>
  <si>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</si>
  <si>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</si>
  <si>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</si>
  <si>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</si>
  <si>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</si>
  <si>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</si>
  <si>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</si>
  <si>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</si>
  <si>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</si>
  <si>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</si>
  <si>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</si>
  <si>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</si>
  <si>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</si>
  <si>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</si>
  <si>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</si>
  <si>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</si>
  <si>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</si>
  <si>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</si>
  <si>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</si>
  <si>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</si>
  <si>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</si>
  <si>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</si>
  <si>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</si>
  <si>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</si>
  <si>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</si>
  <si>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</si>
  <si>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</si>
  <si>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</si>
  <si>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</si>
  <si>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</si>
  <si>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</si>
  <si>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</si>
  <si>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</si>
  <si>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</si>
  <si>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</si>
  <si>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</si>
  <si>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</si>
  <si>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</si>
  <si>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</si>
  <si>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</si>
  <si>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</si>
  <si>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</si>
  <si>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</si>
  <si>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</si>
  <si>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</si>
  <si>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</si>
  <si>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</si>
  <si>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</si>
  <si>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</si>
  <si>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</si>
  <si>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</si>
  <si>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</si>
  <si>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</si>
  <si>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</si>
  <si>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</si>
  <si>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</si>
  <si>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</si>
  <si>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</si>
  <si>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</si>
  <si>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</si>
  <si>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</si>
  <si>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</si>
  <si>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</si>
  <si>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</si>
  <si>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</si>
  <si>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</si>
  <si>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</si>
  <si>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</si>
  <si>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</si>
  <si>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</si>
  <si>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</si>
  <si>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</si>
  <si>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</si>
  <si>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</si>
  <si>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</si>
  <si>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</si>
  <si>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</si>
  <si>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</si>
  <si>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</si>
  <si>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</si>
  <si>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</si>
  <si>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</si>
  <si>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</si>
  <si>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</si>
  <si>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</si>
  <si>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</si>
  <si>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</si>
  <si>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</si>
  <si>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</si>
  <si>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</si>
  <si>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</si>
  <si>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</si>
  <si>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</si>
  <si>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</si>
  <si>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</si>
  <si>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</si>
  <si>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</si>
  <si>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</si>
  <si>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</si>
  <si>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</si>
  <si>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</si>
  <si>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</si>
  <si>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</si>
  <si>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</si>
  <si>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</si>
  <si>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</si>
  <si>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</si>
  <si>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</si>
  <si>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</si>
  <si>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</si>
  <si>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</si>
  <si>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</si>
  <si>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</si>
  <si>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</si>
  <si>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</si>
  <si>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</si>
  <si>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</si>
  <si>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</si>
  <si>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</si>
  <si>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</si>
  <si>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</si>
  <si>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</si>
  <si>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</si>
  <si>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</si>
  <si>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</si>
  <si>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</si>
  <si>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</si>
  <si>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</si>
  <si>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</si>
  <si>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</si>
  <si>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</si>
  <si>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</si>
  <si>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</si>
  <si>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</si>
  <si>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</si>
  <si>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</si>
  <si>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</si>
  <si>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</si>
  <si>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</si>
  <si>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</si>
  <si>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</si>
  <si>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</si>
  <si>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</si>
  <si>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</si>
  <si>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</si>
  <si>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</si>
  <si>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</si>
  <si>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</si>
  <si>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</si>
  <si>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</si>
  <si>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</si>
  <si>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</si>
  <si>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</si>
  <si>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</si>
  <si>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</si>
  <si>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</si>
  <si>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</si>
  <si>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</si>
  <si>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</si>
  <si>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</si>
  <si>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</si>
  <si>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</si>
  <si>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</si>
  <si>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</si>
  <si>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</si>
  <si>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</si>
  <si>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</si>
  <si>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</si>
  <si>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</si>
  <si>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</si>
  <si>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</si>
  <si>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</si>
  <si>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</si>
  <si>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</si>
  <si>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</si>
  <si>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</si>
  <si>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</si>
  <si>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</si>
  <si>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</si>
  <si>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</si>
  <si>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</si>
  <si>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</si>
  <si>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</si>
  <si>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</si>
  <si>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</si>
  <si>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</si>
  <si>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</si>
  <si>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</si>
  <si>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</si>
  <si>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</si>
  <si>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</si>
  <si>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</si>
  <si>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</si>
  <si>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</si>
  <si>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</si>
  <si>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</si>
  <si>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</si>
  <si>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</si>
  <si>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</si>
  <si>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</si>
  <si>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</si>
  <si>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</si>
  <si>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</si>
  <si>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</si>
  <si>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</si>
  <si>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</si>
  <si>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</si>
  <si>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</si>
  <si>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</si>
  <si>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</si>
  <si>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</si>
  <si>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</si>
  <si>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</si>
  <si>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</si>
  <si>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</si>
  <si>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</si>
  <si>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</si>
  <si>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</si>
  <si>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</si>
  <si>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</si>
  <si>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</si>
  <si>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</si>
  <si>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</si>
  <si>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</si>
  <si>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</si>
  <si>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</si>
  <si>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</si>
  <si>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</si>
  <si>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</si>
  <si>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</si>
  <si>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</si>
  <si>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</si>
  <si>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</si>
  <si>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</si>
  <si>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</si>
  <si>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</si>
  <si>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</si>
  <si>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</si>
  <si>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</si>
  <si>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</si>
  <si>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</si>
  <si>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</si>
  <si>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</si>
  <si>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</si>
  <si>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</si>
  <si>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</si>
  <si>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</si>
  <si>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</si>
  <si>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</si>
  <si>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</si>
  <si>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</si>
  <si>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</si>
  <si>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</si>
  <si>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</si>
  <si>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</si>
  <si>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</si>
  <si>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</si>
  <si>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</si>
  <si>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</si>
  <si>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</si>
  <si>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</si>
  <si>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</si>
  <si>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</si>
  <si>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</si>
  <si>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</si>
  <si>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</si>
  <si>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</si>
  <si>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</si>
  <si>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</si>
  <si>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</si>
  <si>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</si>
  <si>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</si>
  <si>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</si>
  <si>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</si>
  <si>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</si>
  <si>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</si>
  <si>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</si>
  <si>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</si>
  <si>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</si>
  <si>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</si>
  <si>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</si>
  <si>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</si>
  <si>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</si>
  <si>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</si>
  <si>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</si>
  <si>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</si>
  <si>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</si>
  <si>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</si>
  <si>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</si>
  <si>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</si>
  <si>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</si>
  <si>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</si>
  <si>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</si>
  <si>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</si>
  <si>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</si>
  <si>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</si>
  <si>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</si>
  <si>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</si>
  <si>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</si>
  <si>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</si>
  <si>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</si>
  <si>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</si>
  <si>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</si>
  <si>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</si>
  <si>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</si>
  <si>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</si>
  <si>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</si>
  <si>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</si>
  <si>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</si>
  <si>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</si>
  <si>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</si>
  <si>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</si>
  <si>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</si>
  <si>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</si>
  <si>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</si>
  <si>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</si>
  <si>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</si>
  <si>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</si>
  <si>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</si>
  <si>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</si>
  <si>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</si>
  <si>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</si>
  <si>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</si>
  <si>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</si>
  <si>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</si>
  <si>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</si>
  <si>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</si>
  <si>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</si>
  <si>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</si>
  <si>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</si>
  <si>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</si>
  <si>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</si>
  <si>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</si>
  <si>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</si>
  <si>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</si>
  <si>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</si>
  <si>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</si>
  <si>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</si>
  <si>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</si>
  <si>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</si>
  <si>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</si>
  <si>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</si>
  <si>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</si>
  <si>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</si>
  <si>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</si>
  <si>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</si>
  <si>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</si>
  <si>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</si>
  <si>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</si>
  <si>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</si>
  <si>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</si>
  <si>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</si>
  <si>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</si>
  <si>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</si>
  <si>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</si>
  <si>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</si>
  <si>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</si>
  <si>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</si>
  <si>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</si>
  <si>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</si>
  <si>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</si>
  <si>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</si>
  <si>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</si>
  <si>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</si>
  <si>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</si>
  <si>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</si>
  <si>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</si>
  <si>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</si>
  <si>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</si>
  <si>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</si>
  <si>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</si>
  <si>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</si>
  <si>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</si>
  <si>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</si>
  <si>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</si>
  <si>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</si>
  <si>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</si>
  <si>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</si>
  <si>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</si>
  <si>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</si>
  <si>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</si>
  <si>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</si>
  <si>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</si>
  <si>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</si>
  <si>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</si>
  <si>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</si>
  <si>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</si>
  <si>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</si>
  <si>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</si>
  <si>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</si>
  <si>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</si>
  <si>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</si>
  <si>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</si>
  <si>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</si>
  <si>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</si>
  <si>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</si>
  <si>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</si>
  <si>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</si>
  <si>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</si>
  <si>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</si>
  <si>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</si>
  <si>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</si>
  <si>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</si>
  <si>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</si>
  <si>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</si>
  <si>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</si>
  <si>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</si>
  <si>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</si>
  <si>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</si>
  <si>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</si>
  <si>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</si>
  <si>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</si>
  <si>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</si>
  <si>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</si>
  <si>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</si>
  <si>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</si>
  <si>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</si>
  <si>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</si>
  <si>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</si>
  <si>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</si>
  <si>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</si>
  <si>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</si>
  <si>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</si>
  <si>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</si>
  <si>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</si>
  <si>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</si>
  <si>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</si>
  <si>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</si>
  <si>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</si>
  <si>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</si>
  <si>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</si>
  <si>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</si>
  <si>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</si>
  <si>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</si>
  <si>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</si>
  <si>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</si>
  <si>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</si>
  <si>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</si>
  <si>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</si>
  <si>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</si>
  <si>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</si>
  <si>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</si>
  <si>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</si>
  <si>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</si>
  <si>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</si>
  <si>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</si>
  <si>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</si>
  <si>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</si>
  <si>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</si>
  <si>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</si>
  <si>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</si>
  <si>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</si>
  <si>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</si>
  <si>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</si>
  <si>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</si>
  <si>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</si>
  <si>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</si>
  <si>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</si>
  <si>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</si>
  <si>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</si>
  <si>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</si>
  <si>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</si>
  <si>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</si>
  <si>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</si>
  <si>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</si>
  <si>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</si>
  <si>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</si>
  <si>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</si>
  <si>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</si>
  <si>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</si>
  <si>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</si>
  <si>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</si>
  <si>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</si>
  <si>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</si>
  <si>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</si>
  <si>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</si>
  <si>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</si>
  <si>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</si>
  <si>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</si>
  <si>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</si>
  <si>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</si>
  <si>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</si>
  <si>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</si>
  <si>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</si>
  <si>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</si>
  <si>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</si>
  <si>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</si>
  <si>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</si>
  <si>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</si>
  <si>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</si>
  <si>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</si>
  <si>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</si>
  <si>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</si>
  <si>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</si>
  <si>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</si>
  <si>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</si>
  <si>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</si>
  <si>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</si>
  <si>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</si>
  <si>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</si>
  <si>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</si>
  <si>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</si>
  <si>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</si>
  <si>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</si>
  <si>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</si>
  <si>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</si>
  <si>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</si>
  <si>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</si>
  <si>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</si>
  <si>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</si>
  <si>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</si>
  <si>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</si>
  <si>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</si>
  <si>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</si>
  <si>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</si>
  <si>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</si>
  <si>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</si>
  <si>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</si>
  <si>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</si>
  <si>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</si>
  <si>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</si>
  <si>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</si>
  <si>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</si>
  <si>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</si>
  <si>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</si>
  <si>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</si>
  <si>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</si>
  <si>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</si>
  <si>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</si>
  <si>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</si>
  <si>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</si>
  <si>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</si>
  <si>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</si>
  <si>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</si>
  <si>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</si>
  <si>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</si>
  <si>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</si>
  <si>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</si>
  <si>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</si>
  <si>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</si>
  <si>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</si>
  <si>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</si>
  <si>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</si>
  <si>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</si>
  <si>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</si>
  <si>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</si>
  <si>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</si>
  <si>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</si>
  <si>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</si>
  <si>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</si>
  <si>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</si>
  <si>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</si>
  <si>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</si>
  <si>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</si>
  <si>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</si>
  <si>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</si>
  <si>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</si>
  <si>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</si>
  <si>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</si>
  <si>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</si>
  <si>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</si>
  <si>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</si>
  <si>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</si>
  <si>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</si>
  <si>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</si>
  <si>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</si>
  <si>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</si>
  <si>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</si>
  <si>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</si>
  <si>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</si>
  <si>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</si>
  <si>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</si>
  <si>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</si>
  <si>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</si>
  <si>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</si>
  <si>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</si>
  <si>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</si>
  <si>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</si>
  <si>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</si>
  <si>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</si>
  <si>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</si>
  <si>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</si>
  <si>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</si>
  <si>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</si>
  <si>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</si>
  <si>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</si>
  <si>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</si>
  <si>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</si>
  <si>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</si>
  <si>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</si>
  <si>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</si>
  <si>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</si>
  <si>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</si>
  <si>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</si>
  <si>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</si>
  <si>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</si>
  <si>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</si>
  <si>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</si>
  <si>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</si>
  <si>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</si>
  <si>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</si>
  <si>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</si>
  <si>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</si>
  <si>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</si>
  <si>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</si>
  <si>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</si>
  <si>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</si>
  <si>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</si>
  <si>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</si>
  <si>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</si>
  <si>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</si>
  <si>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</si>
  <si>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</si>
  <si>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</si>
  <si>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</si>
  <si>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</si>
  <si>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</si>
  <si>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</si>
  <si>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</si>
  <si>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</si>
  <si>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</si>
  <si>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</si>
  <si>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</si>
  <si>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</si>
  <si>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</si>
  <si>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</si>
  <si>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</si>
  <si>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</si>
  <si>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</si>
  <si>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</si>
  <si>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</si>
  <si>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</si>
  <si>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</si>
  <si>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</si>
  <si>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</si>
  <si>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</si>
  <si>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</si>
  <si>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</si>
  <si>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</si>
  <si>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</si>
  <si>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</si>
  <si>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</si>
  <si>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</si>
  <si>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</si>
  <si>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</si>
  <si>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</si>
  <si>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</si>
  <si>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</si>
  <si>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</si>
  <si>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</si>
  <si>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</si>
  <si>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</si>
  <si>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</si>
  <si>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</si>
  <si>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</si>
  <si>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</si>
  <si>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</si>
  <si>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</si>
  <si>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</si>
  <si>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</si>
  <si>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</si>
  <si>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</si>
  <si>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</si>
  <si>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</si>
  <si>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</si>
  <si>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</si>
  <si>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</si>
  <si>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</si>
  <si>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</si>
  <si>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</si>
  <si>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</si>
  <si>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</si>
  <si>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</si>
  <si>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</si>
  <si>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</si>
  <si>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</si>
  <si>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</si>
  <si>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</si>
  <si>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</si>
  <si>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</si>
  <si>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</si>
  <si>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</si>
  <si>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</si>
  <si>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</si>
  <si>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</si>
  <si>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</si>
  <si>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</si>
  <si>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</si>
  <si>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</si>
  <si>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</si>
  <si>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</si>
  <si>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</si>
  <si>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</si>
  <si>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</si>
  <si>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</si>
  <si>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</si>
  <si>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</si>
  <si>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</si>
  <si>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</si>
  <si>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</si>
  <si>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</si>
  <si>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</si>
  <si>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</si>
  <si>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</si>
  <si>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</si>
  <si>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</si>
  <si>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</si>
  <si>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</si>
  <si>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</si>
  <si>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</si>
  <si>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</si>
  <si>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</si>
  <si>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</si>
  <si>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</si>
  <si>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</si>
  <si>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</si>
  <si>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</si>
  <si>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</si>
  <si>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</si>
  <si>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</si>
  <si>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</si>
  <si>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</si>
  <si>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</si>
  <si>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</si>
  <si>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</si>
  <si>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</si>
  <si>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</si>
  <si>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</si>
  <si>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</si>
  <si>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</si>
  <si>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</si>
  <si>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</si>
  <si>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</si>
  <si>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</si>
  <si>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</si>
  <si>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</si>
  <si>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</si>
  <si>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</si>
  <si>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</si>
  <si>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</si>
  <si>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</si>
  <si>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</si>
  <si>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</si>
  <si>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</si>
  <si>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</si>
  <si>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</si>
  <si>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</si>
  <si>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</si>
  <si>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</si>
  <si>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</si>
  <si>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</si>
  <si>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</si>
  <si>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</si>
  <si>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</si>
  <si>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</si>
  <si>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</si>
  <si>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</si>
  <si>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</si>
  <si>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</si>
  <si>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</si>
  <si>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</si>
  <si>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</si>
  <si>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</si>
  <si>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</si>
  <si>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</si>
  <si>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</si>
  <si>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</si>
  <si>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</si>
  <si>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</si>
  <si>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</si>
  <si>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</si>
  <si>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</si>
  <si>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</si>
  <si>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</si>
  <si>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</si>
  <si>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</si>
  <si>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</si>
  <si>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</si>
  <si>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</si>
  <si>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</si>
  <si>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</si>
  <si>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</si>
  <si>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</si>
  <si>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</si>
  <si>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</si>
  <si>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</si>
  <si>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</si>
  <si>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</si>
  <si>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</si>
  <si>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</si>
  <si>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</si>
  <si>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</si>
  <si>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</si>
  <si>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</si>
  <si>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</si>
  <si>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</si>
  <si>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</si>
  <si>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</si>
  <si>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</si>
  <si>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</si>
  <si>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</si>
  <si>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</si>
  <si>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</si>
  <si>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</si>
  <si>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</si>
  <si>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</si>
  <si>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</si>
  <si>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</si>
  <si>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</si>
  <si>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</si>
  <si>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</si>
  <si>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</si>
  <si>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</si>
  <si>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</si>
  <si>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</si>
  <si>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</si>
  <si>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</si>
  <si>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</si>
  <si>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</si>
  <si>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</si>
  <si>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</si>
  <si>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</si>
  <si>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</si>
  <si>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</si>
  <si>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</si>
  <si>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</si>
  <si>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</si>
  <si>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</si>
  <si>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</si>
  <si>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</si>
  <si>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</si>
  <si>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</si>
  <si>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</si>
  <si>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</si>
  <si>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</si>
  <si>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</si>
  <si>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</si>
  <si>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</si>
  <si>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</si>
  <si>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</si>
  <si>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</si>
  <si>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</si>
  <si>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</si>
  <si>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</si>
  <si>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</si>
  <si>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</si>
  <si>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</si>
  <si>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</si>
  <si>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</si>
  <si>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</si>
  <si>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</si>
  <si>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</si>
  <si>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</si>
  <si>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</si>
  <si>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</si>
  <si>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</si>
  <si>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</si>
  <si>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</si>
  <si>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</si>
  <si>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</si>
  <si>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</si>
  <si>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</si>
  <si>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</si>
  <si>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</si>
  <si>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</si>
  <si>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</si>
  <si>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</si>
  <si>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</si>
  <si>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</si>
  <si>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</si>
  <si>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</si>
  <si>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</si>
  <si>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</si>
  <si>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</si>
  <si>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</si>
  <si>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</si>
  <si>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</si>
  <si>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</si>
  <si>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</si>
  <si>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</si>
  <si>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</si>
  <si>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</si>
  <si>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</si>
  <si>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</si>
  <si>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</si>
  <si>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</si>
  <si>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</si>
  <si>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</si>
  <si>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</si>
  <si>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</si>
  <si>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</si>
  <si>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</si>
  <si>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</si>
  <si>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</si>
  <si>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</si>
  <si>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</si>
  <si>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</si>
  <si>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</si>
  <si>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</si>
  <si>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</si>
  <si>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</si>
  <si>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</si>
  <si>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</si>
  <si>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</si>
  <si>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</si>
  <si>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</si>
  <si>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</si>
  <si>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</si>
  <si>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</si>
  <si>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</si>
  <si>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</si>
  <si>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</si>
  <si>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</si>
  <si>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</si>
  <si>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</si>
  <si>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</si>
  <si>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</si>
  <si>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</si>
  <si>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</si>
  <si>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</si>
  <si>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</si>
  <si>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</si>
  <si>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</si>
  <si>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</si>
  <si>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</si>
  <si>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</si>
  <si>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</si>
  <si>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</si>
  <si>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</si>
  <si>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</si>
  <si>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</si>
  <si>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</si>
  <si>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</si>
  <si>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</si>
  <si>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</si>
  <si>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</si>
  <si>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</si>
  <si>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</si>
  <si>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</si>
  <si>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</si>
  <si>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</si>
  <si>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</si>
  <si>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</si>
  <si>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</si>
  <si>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</si>
  <si>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</si>
  <si>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</si>
  <si>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</si>
  <si>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</si>
  <si>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</si>
  <si>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</si>
  <si>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</si>
  <si>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</si>
  <si>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</si>
  <si>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</si>
  <si>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</si>
  <si>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</si>
  <si>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</si>
  <si>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</si>
  <si>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</si>
  <si>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</si>
  <si>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</si>
  <si>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</si>
  <si>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</si>
  <si>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</si>
  <si>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</si>
  <si>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</si>
  <si>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</si>
  <si>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</si>
  <si>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</si>
  <si>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</si>
  <si>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</si>
  <si>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</si>
  <si>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</si>
  <si>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</si>
  <si>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</si>
  <si>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</si>
  <si>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</si>
  <si>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</si>
  <si>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</si>
  <si>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</si>
  <si>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</si>
  <si>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</si>
  <si>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</si>
  <si>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</si>
  <si>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</si>
  <si>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</si>
  <si>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</si>
  <si>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</si>
  <si>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</si>
  <si>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</si>
  <si>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</si>
  <si>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</si>
  <si>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</si>
  <si>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</si>
  <si>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</si>
  <si>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</si>
  <si>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</si>
  <si>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</si>
  <si>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</si>
  <si>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</si>
  <si>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</si>
  <si>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</si>
  <si>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</si>
  <si>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</si>
  <si>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</si>
  <si>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</si>
  <si>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</si>
  <si>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</si>
  <si>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</si>
  <si>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</si>
  <si>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</si>
  <si>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</si>
  <si>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</si>
  <si>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</si>
  <si>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</si>
  <si>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</si>
  <si>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</si>
  <si>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</si>
  <si>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</si>
  <si>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</si>
  <si>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</si>
  <si>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</si>
  <si>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</si>
  <si>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</si>
  <si>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</si>
  <si>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</si>
  <si>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</si>
  <si>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</si>
  <si>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</si>
  <si>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</si>
  <si>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</si>
  <si>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</si>
  <si>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</si>
  <si>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</si>
  <si>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</si>
  <si>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</si>
  <si>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</si>
  <si>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</si>
  <si>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</si>
  <si>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</si>
  <si>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</si>
  <si>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</si>
  <si>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</si>
  <si>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</si>
  <si>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</si>
  <si>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</si>
  <si>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</si>
  <si>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</si>
  <si>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</si>
  <si>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</si>
  <si>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</si>
  <si>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</si>
  <si>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</si>
  <si>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</si>
  <si>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</si>
  <si>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</si>
  <si>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</si>
  <si>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</si>
  <si>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</si>
  <si>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</si>
  <si>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</si>
  <si>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</si>
  <si>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</si>
  <si>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</si>
  <si>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</si>
  <si>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</si>
  <si>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</si>
  <si>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</si>
  <si>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</si>
  <si>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</si>
  <si>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</si>
  <si>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</si>
  <si>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</si>
  <si>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</si>
  <si>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</si>
  <si>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</si>
  <si>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</si>
  <si>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</si>
  <si>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</si>
  <si>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</si>
  <si>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</si>
  <si>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</si>
  <si>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</si>
  <si>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</si>
  <si>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</si>
  <si>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</si>
  <si>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</si>
  <si>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</si>
  <si>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</si>
  <si>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</si>
  <si>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</si>
  <si>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</si>
  <si>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</si>
  <si>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</si>
  <si>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</si>
  <si>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</si>
  <si>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</si>
  <si>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</si>
  <si>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</si>
  <si>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</si>
  <si>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</si>
  <si>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</si>
  <si>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</si>
  <si>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</si>
  <si>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</si>
  <si>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</si>
  <si>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</si>
  <si>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</si>
  <si>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</si>
  <si>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</si>
  <si>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</si>
  <si>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</si>
  <si>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</si>
  <si>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</si>
  <si>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</si>
  <si>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</si>
  <si>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</si>
  <si>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</si>
  <si>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</si>
  <si>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</si>
  <si>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</si>
  <si>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</si>
  <si>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</si>
  <si>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</si>
  <si>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</si>
  <si>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</si>
  <si>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</si>
  <si>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</si>
  <si>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</si>
  <si>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</si>
  <si>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</si>
  <si>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</si>
  <si>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</si>
  <si>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</si>
  <si>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</si>
  <si>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</si>
  <si>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</si>
  <si>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</si>
  <si>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</si>
  <si>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</si>
  <si>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</si>
  <si>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</si>
  <si>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</si>
  <si>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</si>
  <si>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</si>
  <si>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</si>
  <si>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</si>
  <si>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</si>
  <si>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</si>
  <si>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</si>
  <si>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</si>
  <si>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</si>
  <si>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</si>
  <si>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</si>
  <si>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</si>
  <si>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</si>
  <si>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</si>
  <si>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</si>
  <si>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</si>
  <si>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</si>
  <si>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</si>
  <si>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</si>
  <si>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</si>
  <si>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</si>
  <si>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</si>
  <si>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</si>
  <si>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</si>
  <si>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</si>
  <si>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</si>
  <si>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</si>
  <si>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</si>
  <si>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</si>
  <si>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</si>
  <si>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</si>
  <si>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</si>
  <si>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</si>
  <si>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</si>
  <si>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</si>
  <si>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</si>
  <si>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</si>
  <si>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</si>
  <si>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</si>
  <si>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</si>
  <si>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</si>
  <si>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</si>
  <si>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</si>
  <si>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</si>
  <si>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</si>
  <si>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</si>
  <si>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</si>
  <si>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</si>
  <si>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</si>
  <si>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</si>
  <si>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</si>
  <si>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</si>
  <si>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</si>
  <si>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</si>
  <si>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</si>
  <si>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</si>
  <si>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</si>
  <si>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</si>
  <si>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</si>
  <si>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</si>
  <si>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</si>
  <si>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</si>
  <si>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</si>
  <si>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</si>
  <si>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</si>
  <si>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</si>
  <si>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</si>
  <si>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</si>
  <si>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</si>
  <si>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</si>
  <si>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</si>
  <si>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</si>
  <si>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</si>
  <si>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</si>
  <si>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</si>
  <si>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</si>
  <si>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</si>
  <si>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</si>
  <si>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</si>
  <si>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</si>
  <si>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</si>
  <si>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</si>
  <si>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</si>
  <si>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</si>
  <si>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</si>
  <si>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</si>
  <si>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</si>
  <si>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</si>
  <si>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</si>
  <si>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</si>
  <si>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</si>
  <si>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</si>
  <si>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</si>
  <si>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</si>
  <si>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</si>
  <si>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</si>
  <si>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</si>
  <si>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</si>
  <si>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</si>
  <si>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</si>
  <si>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</si>
  <si>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</si>
  <si>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</si>
  <si>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</si>
  <si>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</si>
  <si>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</si>
  <si>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</si>
  <si>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</si>
  <si>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</si>
  <si>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</si>
  <si>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</si>
  <si>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</si>
  <si>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</si>
  <si>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</si>
  <si>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</si>
  <si>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</si>
  <si>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</si>
  <si>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</si>
  <si>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</si>
  <si>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</si>
  <si>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</si>
  <si>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</si>
  <si>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</si>
  <si>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</si>
  <si>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</si>
  <si>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</si>
  <si>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</si>
  <si>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</si>
  <si>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</si>
  <si>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</si>
  <si>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</si>
  <si>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</si>
  <si>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</si>
  <si>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</si>
  <si>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</si>
  <si>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</si>
  <si>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</si>
  <si>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</si>
  <si>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</si>
  <si>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</si>
  <si>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</si>
  <si>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</si>
  <si>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</si>
  <si>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</si>
  <si>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</si>
  <si>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</si>
  <si>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</si>
  <si>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</si>
  <si>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</si>
  <si>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</si>
  <si>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</si>
  <si>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</si>
  <si>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</si>
  <si>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</si>
  <si>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</si>
  <si>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</si>
  <si>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</si>
  <si>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</si>
  <si>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</si>
  <si>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</si>
  <si>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</si>
  <si>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</si>
  <si>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</si>
  <si>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</si>
  <si>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</si>
  <si>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</si>
  <si>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</si>
  <si>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</si>
  <si>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</si>
  <si>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</si>
  <si>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</si>
  <si>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</si>
  <si>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</si>
  <si>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</si>
  <si>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</si>
  <si>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</si>
  <si>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</si>
  <si>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</si>
  <si>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</si>
  <si>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</si>
  <si>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</si>
  <si>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</si>
  <si>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</si>
  <si>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</si>
  <si>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</si>
  <si>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</si>
  <si>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</si>
  <si>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</si>
  <si>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</si>
  <si>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</si>
  <si>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</si>
  <si>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</si>
  <si>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</si>
  <si>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</si>
  <si>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</si>
  <si>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</si>
  <si>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</si>
  <si>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</si>
  <si>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</si>
  <si>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</si>
  <si>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</si>
  <si>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</si>
  <si>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</si>
  <si>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</si>
  <si>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</si>
  <si>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</si>
  <si>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</si>
  <si>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</si>
  <si>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</si>
  <si>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</si>
  <si>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</si>
  <si>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</si>
  <si>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</si>
  <si>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</si>
  <si>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</si>
  <si>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</si>
  <si>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</si>
  <si>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</si>
  <si>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</si>
  <si>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</si>
  <si>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</si>
  <si>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</si>
  <si>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</si>
  <si>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</si>
  <si>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</si>
  <si>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</si>
  <si>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</si>
  <si>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</si>
  <si>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</si>
  <si>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</si>
  <si>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</si>
  <si>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</si>
  <si>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</si>
  <si>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</si>
  <si>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</si>
  <si>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</si>
  <si>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</si>
  <si>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</si>
  <si>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</si>
  <si>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</si>
  <si>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</si>
  <si>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</si>
  <si>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</si>
  <si>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</si>
  <si>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</si>
  <si>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</si>
  <si>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</si>
  <si>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</si>
  <si>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</si>
  <si>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</si>
  <si>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</si>
  <si>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</si>
  <si>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</si>
  <si>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</si>
  <si>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</si>
  <si>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</si>
  <si>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</si>
  <si>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</si>
  <si>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</si>
  <si>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</si>
  <si>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</si>
  <si>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</si>
  <si>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</si>
  <si>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</si>
  <si>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</si>
  <si>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</si>
  <si>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</si>
  <si>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</si>
  <si>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</si>
  <si>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</si>
  <si>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</si>
  <si>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</si>
  <si>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</si>
  <si>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</si>
  <si>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</si>
  <si>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</si>
  <si>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</si>
  <si>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</si>
  <si>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</si>
  <si>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</si>
  <si>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</si>
  <si>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</si>
  <si>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</si>
  <si>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</si>
  <si>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</si>
  <si>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</si>
  <si>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</si>
  <si>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</si>
  <si>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</si>
  <si>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</si>
  <si>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</si>
  <si>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</si>
  <si>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</si>
  <si>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</si>
  <si>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</si>
  <si>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</si>
  <si>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</si>
  <si>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</si>
  <si>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</si>
  <si>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</si>
  <si>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</si>
  <si>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</si>
  <si>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</si>
  <si>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</si>
  <si>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</si>
  <si>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</si>
  <si>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</si>
  <si>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</si>
  <si>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</si>
  <si>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</si>
  <si>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</si>
  <si>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</si>
  <si>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</si>
  <si>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</si>
  <si>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</si>
  <si>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</si>
  <si>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</si>
  <si>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</si>
  <si>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</si>
  <si>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</si>
  <si>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</si>
  <si>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</si>
  <si>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</si>
  <si>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</si>
  <si>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</si>
  <si>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</si>
  <si>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</si>
  <si>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</si>
  <si>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</si>
  <si>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</si>
  <si>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</si>
  <si>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</si>
  <si>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</si>
  <si>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</si>
  <si>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</si>
  <si>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</si>
  <si>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</si>
  <si>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</si>
  <si>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</si>
  <si>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</si>
  <si>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</si>
  <si>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</si>
  <si>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</si>
  <si>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</si>
  <si>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</si>
  <si>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</si>
  <si>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</si>
  <si>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</si>
  <si>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</si>
  <si>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</si>
  <si>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</si>
  <si>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</si>
  <si>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</si>
  <si>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</si>
  <si>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</si>
  <si>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</si>
  <si>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</si>
  <si>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</si>
  <si>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</si>
  <si>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</si>
  <si>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</si>
  <si>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</si>
  <si>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</si>
  <si>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</si>
  <si>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</si>
  <si>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</si>
  <si>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</si>
  <si>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</si>
  <si>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</si>
  <si>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</si>
  <si>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</si>
  <si>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</si>
  <si>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</si>
  <si>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</si>
  <si>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</si>
  <si>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</si>
  <si>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</si>
  <si>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</si>
  <si>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</si>
  <si>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</si>
  <si>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</si>
  <si>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</si>
  <si>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</si>
  <si>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</si>
  <si>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</si>
  <si>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</si>
  <si>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</si>
  <si>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</si>
  <si>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</si>
  <si>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</si>
  <si>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</si>
  <si>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</si>
  <si>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</si>
  <si>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</si>
  <si>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</si>
  <si>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</si>
  <si>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</si>
  <si>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</si>
  <si>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</si>
  <si>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</si>
  <si>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</si>
  <si>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</si>
  <si>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</si>
  <si>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</si>
  <si>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</si>
  <si>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</si>
  <si>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</si>
  <si>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</si>
  <si>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</si>
  <si>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</si>
  <si>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</si>
  <si>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</si>
  <si>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</si>
  <si>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</si>
  <si>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</si>
  <si>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</si>
  <si>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</si>
  <si>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</si>
  <si>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</si>
  <si>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</si>
  <si>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</si>
  <si>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</si>
  <si>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</si>
  <si>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</si>
  <si>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</si>
  <si>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</si>
  <si>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</si>
  <si>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</si>
  <si>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</si>
  <si>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</si>
  <si>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</si>
  <si>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</si>
  <si>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</si>
  <si>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</si>
  <si>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</si>
  <si>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</si>
  <si>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</si>
  <si>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</si>
  <si>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</si>
  <si>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</si>
  <si>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</si>
  <si>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</si>
  <si>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</si>
  <si>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</si>
  <si>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</si>
  <si>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</si>
  <si>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</si>
  <si>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</si>
  <si>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</si>
  <si>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</si>
  <si>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</si>
  <si>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</si>
  <si>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</si>
  <si>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</si>
  <si>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</si>
  <si>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</si>
  <si>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</si>
  <si>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</si>
  <si>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</si>
  <si>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</si>
  <si>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</si>
  <si>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</si>
  <si>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</si>
  <si>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</si>
  <si>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</si>
  <si>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</si>
  <si>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</si>
  <si>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</si>
  <si>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</si>
  <si>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</si>
  <si>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</si>
  <si>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</si>
  <si>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</si>
  <si>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</si>
  <si>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</si>
  <si>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</si>
  <si>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</si>
  <si>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</si>
  <si>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</si>
  <si>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</si>
  <si>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</si>
  <si>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</si>
  <si>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</si>
  <si>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</si>
  <si>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</si>
  <si>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</si>
  <si>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</si>
  <si>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</si>
  <si>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</si>
  <si>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</si>
  <si>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</si>
  <si>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</si>
  <si>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</si>
  <si>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</si>
  <si>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</si>
  <si>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</si>
  <si>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</si>
  <si>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</si>
  <si>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</si>
  <si>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</si>
  <si>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</si>
  <si>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</si>
  <si>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</si>
  <si>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</si>
  <si>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</si>
  <si>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</si>
  <si>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</si>
  <si>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</si>
  <si>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</si>
  <si>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</si>
  <si>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</si>
  <si>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</si>
  <si>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</si>
  <si>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</si>
  <si>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</si>
  <si>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</si>
  <si>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</si>
  <si>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</si>
  <si>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</si>
  <si>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</si>
  <si>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</si>
  <si>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</si>
  <si>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</si>
  <si>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</si>
  <si>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</si>
  <si>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</si>
  <si>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</si>
  <si>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</si>
  <si>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</si>
  <si>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</si>
  <si>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</si>
  <si>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</si>
  <si>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</si>
  <si>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</si>
  <si>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</si>
  <si>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</si>
  <si>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</si>
  <si>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</si>
  <si>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</si>
  <si>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</si>
  <si>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</si>
  <si>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</si>
  <si>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</si>
  <si>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</si>
  <si>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</si>
  <si>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</si>
  <si>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</si>
  <si>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</si>
  <si>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</si>
  <si>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</si>
  <si>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</si>
  <si>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</si>
  <si>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</si>
  <si>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</si>
  <si>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</si>
  <si>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</si>
  <si>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</si>
  <si>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</si>
  <si>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</si>
  <si>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</si>
  <si>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</si>
  <si>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</si>
  <si>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</si>
  <si>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</si>
  <si>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</si>
  <si>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</si>
  <si>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</si>
  <si>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</si>
  <si>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</si>
  <si>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</si>
  <si>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</si>
  <si>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</si>
  <si>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</si>
  <si>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</si>
  <si>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</si>
  <si>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</si>
  <si>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</si>
  <si>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</si>
  <si>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</si>
  <si>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</si>
  <si>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</si>
  <si>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</si>
  <si>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</si>
  <si>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</si>
  <si>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</si>
  <si>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</si>
  <si>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</si>
  <si>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</si>
  <si>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</si>
  <si>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</si>
  <si>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</si>
  <si>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</si>
  <si>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</si>
  <si>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</si>
  <si>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</si>
  <si>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</si>
  <si>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</si>
  <si>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</si>
  <si>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</si>
  <si>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</si>
  <si>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</si>
  <si>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</si>
  <si>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</si>
  <si>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</si>
  <si>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</si>
  <si>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</si>
  <si>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</si>
  <si>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</si>
  <si>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</si>
  <si>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</si>
  <si>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</si>
  <si>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</si>
  <si>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</si>
  <si>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</si>
  <si>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</si>
  <si>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</si>
  <si>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</si>
  <si>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</si>
  <si>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</si>
  <si>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</si>
  <si>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</si>
  <si>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</si>
  <si>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</si>
  <si>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</si>
  <si>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</si>
  <si>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</si>
  <si>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</si>
  <si>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</si>
  <si>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</si>
  <si>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</si>
  <si>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</si>
  <si>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</si>
  <si>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</si>
  <si>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</si>
  <si>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</si>
  <si>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</si>
  <si>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</si>
  <si>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</si>
  <si>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</si>
  <si>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</si>
  <si>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</si>
  <si>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</si>
  <si>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</si>
  <si>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</si>
  <si>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</si>
  <si>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</si>
  <si>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</si>
  <si>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</si>
  <si>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</si>
  <si>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</si>
  <si>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</si>
  <si>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</si>
  <si>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</si>
  <si>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</si>
  <si>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</si>
  <si>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</si>
  <si>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</si>
  <si>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</si>
  <si>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</si>
  <si>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</si>
  <si>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</si>
  <si>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</si>
  <si>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</si>
  <si>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</si>
  <si>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</si>
  <si>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</si>
  <si>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</si>
  <si>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</si>
  <si>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</si>
  <si>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</si>
  <si>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</si>
  <si>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</si>
  <si>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</si>
  <si>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</si>
  <si>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</si>
  <si>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</si>
  <si>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</si>
  <si>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</si>
  <si>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</si>
  <si>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</si>
  <si>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</si>
  <si>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</si>
  <si>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</si>
  <si>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</si>
  <si>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</si>
  <si>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</si>
  <si>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</si>
  <si>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</si>
  <si>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</si>
  <si>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</si>
  <si>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</si>
  <si>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</si>
  <si>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</si>
  <si>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</si>
  <si>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</si>
  <si>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</si>
  <si>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</si>
  <si>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</si>
  <si>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</si>
  <si>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</si>
  <si>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</si>
  <si>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</si>
  <si>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</si>
  <si>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</si>
  <si>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</si>
  <si>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</si>
  <si>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</si>
  <si>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</si>
  <si>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</si>
  <si>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</si>
  <si>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</si>
  <si>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</si>
  <si>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</si>
  <si>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</si>
  <si>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</si>
  <si>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</si>
  <si>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</si>
  <si>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</si>
  <si>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</si>
  <si>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</si>
  <si>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</si>
  <si>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</si>
  <si>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</si>
  <si>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</si>
  <si>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</si>
  <si>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</si>
  <si>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</si>
  <si>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</si>
  <si>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</si>
  <si>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</si>
  <si>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</si>
  <si>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</si>
  <si>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</si>
  <si>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</si>
  <si>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</si>
  <si>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</si>
  <si>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</si>
  <si>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</si>
  <si>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</si>
  <si>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</si>
  <si>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</si>
  <si>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</si>
  <si>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</si>
  <si>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</si>
  <si>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</si>
  <si>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</si>
  <si>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</si>
  <si>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</si>
  <si>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</si>
  <si>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</si>
  <si>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</si>
  <si>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</si>
  <si>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</si>
  <si>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</si>
  <si>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</si>
  <si>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</si>
  <si>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</si>
  <si>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</si>
  <si>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</si>
  <si>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</si>
  <si>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</si>
  <si>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</si>
  <si>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</si>
  <si>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</si>
  <si>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</si>
  <si>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</si>
  <si>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</si>
  <si>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</si>
  <si>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</si>
  <si>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</si>
  <si>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</si>
  <si>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</si>
  <si>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</si>
  <si>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</si>
  <si>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</si>
  <si>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</si>
  <si>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</si>
  <si>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</si>
  <si>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</si>
  <si>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</si>
  <si>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</si>
  <si>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</si>
  <si>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</si>
  <si>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</si>
  <si>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</si>
  <si>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</si>
  <si>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</si>
  <si>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</si>
  <si>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</si>
  <si>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</si>
  <si>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</si>
  <si>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</si>
  <si>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</si>
  <si>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</si>
  <si>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</si>
  <si>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</si>
  <si>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</si>
  <si>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</si>
  <si>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</si>
  <si>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</si>
  <si>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</si>
  <si>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</si>
  <si>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</si>
  <si>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</si>
  <si>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</si>
  <si>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</si>
  <si>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</si>
  <si>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</si>
  <si>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</si>
  <si>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</si>
  <si>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</si>
  <si>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</si>
  <si>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</si>
  <si>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</si>
  <si>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</si>
  <si>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</si>
  <si>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</si>
  <si>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</si>
  <si>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</si>
  <si>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</si>
  <si>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</si>
  <si>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</si>
  <si>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</si>
  <si>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</si>
  <si>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</si>
  <si>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</si>
  <si>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</si>
  <si>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</si>
  <si>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</si>
  <si>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</si>
  <si>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</si>
  <si>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</si>
  <si>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</si>
  <si>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</si>
  <si>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</si>
  <si>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</si>
  <si>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</si>
  <si>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</si>
  <si>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</si>
  <si>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</si>
  <si>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</si>
  <si>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</si>
  <si>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</si>
  <si>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</si>
  <si>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</si>
  <si>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</si>
  <si>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</si>
  <si>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</si>
  <si>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</si>
  <si>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</si>
  <si>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</si>
  <si>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</si>
  <si>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</si>
  <si>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</si>
  <si>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</si>
  <si>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</si>
  <si>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</si>
  <si>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</si>
  <si>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</si>
  <si>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</si>
  <si>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</si>
  <si>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</si>
  <si>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</si>
  <si>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</si>
  <si>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</si>
  <si>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</si>
  <si>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</si>
  <si>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</si>
  <si>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</si>
  <si>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</si>
  <si>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</si>
  <si>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</si>
  <si>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</si>
  <si>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</si>
  <si>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</si>
  <si>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</si>
  <si>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</si>
  <si>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</si>
  <si>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</si>
  <si>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</si>
  <si>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</si>
  <si>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</si>
  <si>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</si>
  <si>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</si>
  <si>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</si>
  <si>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</si>
  <si>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</si>
  <si>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</si>
  <si>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</si>
  <si>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</si>
  <si>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</si>
  <si>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</si>
  <si>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</si>
  <si>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</si>
  <si>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</si>
  <si>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</si>
  <si>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</si>
  <si>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</si>
  <si>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</si>
  <si>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</si>
  <si>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</si>
  <si>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</si>
  <si>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</si>
  <si>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</si>
  <si>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</si>
  <si>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</si>
  <si>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</si>
  <si>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</si>
  <si>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</si>
  <si>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</si>
  <si>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</si>
  <si>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</si>
  <si>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</si>
  <si>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</si>
  <si>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</si>
  <si>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</si>
  <si>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</si>
  <si>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</si>
  <si>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</si>
  <si>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</si>
  <si>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</si>
  <si>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</si>
  <si>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</si>
  <si>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</si>
  <si>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</si>
  <si>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</si>
  <si>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</si>
  <si>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</si>
  <si>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</si>
  <si>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</si>
  <si>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</si>
  <si>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</si>
  <si>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</si>
  <si>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</si>
  <si>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</si>
  <si>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</si>
  <si>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</si>
  <si>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</si>
  <si>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</si>
  <si>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</si>
  <si>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</si>
  <si>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</si>
  <si>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</si>
  <si>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</si>
  <si>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</si>
  <si>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</si>
  <si>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</si>
  <si>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</si>
  <si>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</si>
  <si>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</si>
  <si>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</si>
  <si>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</si>
  <si>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</si>
  <si>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</si>
  <si>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</si>
  <si>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</si>
  <si>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</si>
  <si>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</si>
  <si>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</si>
  <si>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</si>
  <si>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</si>
  <si>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</si>
  <si>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</si>
  <si>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</si>
  <si>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</si>
  <si>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</si>
  <si>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</si>
  <si>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</si>
  <si>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</si>
  <si>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</si>
  <si>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</si>
  <si>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</si>
  <si>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</si>
  <si>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</si>
  <si>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</si>
  <si>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</si>
  <si>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</si>
  <si>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</si>
  <si>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</si>
  <si>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</si>
  <si>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</si>
  <si>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</si>
  <si>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</si>
  <si>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</si>
  <si>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</si>
  <si>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</si>
  <si>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</si>
  <si>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</si>
  <si>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</si>
  <si>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</si>
  <si>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</si>
  <si>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</si>
  <si>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</si>
  <si>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</si>
  <si>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</si>
  <si>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</si>
  <si>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</si>
  <si>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</si>
  <si>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</si>
  <si>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</si>
  <si>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</si>
  <si>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</si>
  <si>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</si>
  <si>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</si>
  <si>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</si>
  <si>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</si>
  <si>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</si>
  <si>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</si>
  <si>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</si>
  <si>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</si>
  <si>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</si>
  <si>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</si>
  <si>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</si>
  <si>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</si>
  <si>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</si>
  <si>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</si>
  <si>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</si>
  <si>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</si>
  <si>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</si>
  <si>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</si>
  <si>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</si>
  <si>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</si>
  <si>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</si>
  <si>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</si>
  <si>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</si>
  <si>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</si>
  <si>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</si>
  <si>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</si>
  <si>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</si>
  <si>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</si>
  <si>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</si>
  <si>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</si>
  <si>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</si>
  <si>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</si>
  <si>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</si>
  <si>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</si>
  <si>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</si>
  <si>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</si>
  <si>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</si>
  <si>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</si>
  <si>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</si>
  <si>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</si>
  <si>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</si>
  <si>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</si>
  <si>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</si>
  <si>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</si>
  <si>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</si>
  <si>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</si>
  <si>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</si>
  <si>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</si>
  <si>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</si>
  <si>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</si>
  <si>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</si>
  <si>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</si>
  <si>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</si>
  <si>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</si>
  <si>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</si>
  <si>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</si>
  <si>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</si>
  <si>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</si>
  <si>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</si>
  <si>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</si>
  <si>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</si>
  <si>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</si>
  <si>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</si>
  <si>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</si>
  <si>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</si>
  <si>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</si>
  <si>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</si>
  <si>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</si>
  <si>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</si>
  <si>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</si>
  <si>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</si>
  <si>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</si>
  <si>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</si>
  <si>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</si>
  <si>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</si>
  <si>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</si>
  <si>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</si>
  <si>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</si>
  <si>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</si>
  <si>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</si>
  <si>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</si>
  <si>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</si>
  <si>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</si>
  <si>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</si>
  <si>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</si>
  <si>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</si>
  <si>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</si>
  <si>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</si>
  <si>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</si>
  <si>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</si>
  <si>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</si>
  <si>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</si>
  <si>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</si>
  <si>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</si>
  <si>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</si>
  <si>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</si>
  <si>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</si>
  <si>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</si>
  <si>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</si>
  <si>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</si>
  <si>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</si>
  <si>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</si>
  <si>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</si>
  <si>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</si>
  <si>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</si>
  <si>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</si>
  <si>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</si>
  <si>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</si>
  <si>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</si>
  <si>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</si>
  <si>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</si>
  <si>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</si>
  <si>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</si>
  <si>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</si>
  <si>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</si>
  <si>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</si>
  <si>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</si>
  <si>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</si>
  <si>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</si>
  <si>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</si>
  <si>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</si>
  <si>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</si>
  <si>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</si>
  <si>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</si>
  <si>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</si>
  <si>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</si>
  <si>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</si>
  <si>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</si>
  <si>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</si>
  <si>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</si>
  <si>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</si>
  <si>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</si>
  <si>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</si>
  <si>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</si>
  <si>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</si>
  <si>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</si>
  <si>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</si>
  <si>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</si>
  <si>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</si>
  <si>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</si>
  <si>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</si>
  <si>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</si>
  <si>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</si>
  <si>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</si>
  <si>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</si>
  <si>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</si>
  <si>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</si>
  <si>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</si>
  <si>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</si>
  <si>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</si>
  <si>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</si>
  <si>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</si>
  <si>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</si>
  <si>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</si>
  <si>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</si>
  <si>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</si>
  <si>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</si>
  <si>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</si>
  <si>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</si>
  <si>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</si>
  <si>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</si>
  <si>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</si>
  <si>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</si>
  <si>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</si>
  <si>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</si>
  <si>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</si>
  <si>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</si>
  <si>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</si>
  <si>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</si>
  <si>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</si>
  <si>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</si>
  <si>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</si>
  <si>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</si>
  <si>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</si>
  <si>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</si>
  <si>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</si>
  <si>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</si>
  <si>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</si>
  <si>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</si>
  <si>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</si>
  <si>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</si>
  <si>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</si>
  <si>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</si>
  <si>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</si>
  <si>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</si>
  <si>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</si>
  <si>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</si>
  <si>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</si>
  <si>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</si>
  <si>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</si>
  <si>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</si>
  <si>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</si>
  <si>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</si>
  <si>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</si>
  <si>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</si>
  <si>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</si>
  <si>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</si>
  <si>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</si>
  <si>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</si>
  <si>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</si>
  <si>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</si>
  <si>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</si>
  <si>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</si>
  <si>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</si>
  <si>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</si>
  <si>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</si>
  <si>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</si>
  <si>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</si>
  <si>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</si>
  <si>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</si>
  <si>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</si>
  <si>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</si>
  <si>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</si>
  <si>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</si>
  <si>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</si>
  <si>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</si>
  <si>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</si>
  <si>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</si>
  <si>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</si>
  <si>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</si>
  <si>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</si>
  <si>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</si>
  <si>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</si>
  <si>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</si>
  <si>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</si>
  <si>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</si>
  <si>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</si>
  <si>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</si>
  <si>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</si>
  <si>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</si>
  <si>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</si>
  <si>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</si>
  <si>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</si>
  <si>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</si>
  <si>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</si>
  <si>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</si>
  <si>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</si>
  <si>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</si>
  <si>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</si>
  <si>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</si>
  <si>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</si>
  <si>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</si>
  <si>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</si>
  <si>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</si>
  <si>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</si>
  <si>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</si>
  <si>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</si>
  <si>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</si>
  <si>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</si>
  <si>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</si>
  <si>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</si>
  <si>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</si>
  <si>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</si>
  <si>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</si>
  <si>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</si>
  <si>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</si>
  <si>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</si>
  <si>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</si>
  <si>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</si>
  <si>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</si>
  <si>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</si>
  <si>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</si>
  <si>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</si>
  <si>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</si>
  <si>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</si>
  <si>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</si>
  <si>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</si>
  <si>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</si>
  <si>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</si>
  <si>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</si>
  <si>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</si>
  <si>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</si>
  <si>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</si>
  <si>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</si>
  <si>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</si>
  <si>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</si>
  <si>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</si>
  <si>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</si>
  <si>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</si>
  <si>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</si>
  <si>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</si>
  <si>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</si>
  <si>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</si>
  <si>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</si>
  <si>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</si>
  <si>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</si>
  <si>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</si>
  <si>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</si>
  <si>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</si>
  <si>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</si>
  <si>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</si>
  <si>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</si>
  <si>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</si>
  <si>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</si>
  <si>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</si>
  <si>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</si>
  <si>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</si>
  <si>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</si>
  <si>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</si>
  <si>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</si>
  <si>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</si>
  <si>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</si>
  <si>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</si>
  <si>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</si>
  <si>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</si>
  <si>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</si>
  <si>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</si>
  <si>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</si>
  <si>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</si>
  <si>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</si>
  <si>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</si>
  <si>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</si>
  <si>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</si>
  <si>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</si>
  <si>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</si>
  <si>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</si>
  <si>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</si>
  <si>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</si>
  <si>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</si>
  <si>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</si>
  <si>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</si>
  <si>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</si>
  <si>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</si>
  <si>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</si>
  <si>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</si>
  <si>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</si>
  <si>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</si>
  <si>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</si>
  <si>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</si>
  <si>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</si>
  <si>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</si>
  <si>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</si>
  <si>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</si>
  <si>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</si>
  <si>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</si>
  <si>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</si>
  <si>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</si>
  <si>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</si>
  <si>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</si>
  <si>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</si>
  <si>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</si>
  <si>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</si>
  <si>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</si>
  <si>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</si>
  <si>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</si>
  <si>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</si>
  <si>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</si>
  <si>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</si>
  <si>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</si>
  <si>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</si>
  <si>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</si>
  <si>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</si>
  <si>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</si>
  <si>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</si>
  <si>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</si>
  <si>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</si>
  <si>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</si>
  <si>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</si>
  <si>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</si>
  <si>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</si>
  <si>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</si>
  <si>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</si>
  <si>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</si>
  <si>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</si>
  <si>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</si>
  <si>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</si>
  <si>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</si>
  <si>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</si>
  <si>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</si>
  <si>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</si>
  <si>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</si>
  <si>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</si>
  <si>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</si>
  <si>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</si>
  <si>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</si>
  <si>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</si>
  <si>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</si>
  <si>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</si>
  <si>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</si>
  <si>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</si>
  <si>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</si>
  <si>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</si>
  <si>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</si>
  <si>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</si>
  <si>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</si>
  <si>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</si>
  <si>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</si>
  <si>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</si>
  <si>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</si>
  <si>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</si>
  <si>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</si>
  <si>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</si>
  <si>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</si>
  <si>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</si>
  <si>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</si>
  <si>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</si>
  <si>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</si>
  <si>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</si>
  <si>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</si>
  <si>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</si>
  <si>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</si>
  <si>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</si>
  <si>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</si>
  <si>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</si>
  <si>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</si>
  <si>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</si>
  <si>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</si>
  <si>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</si>
  <si>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</si>
  <si>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</si>
  <si>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</si>
  <si>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</si>
  <si>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</si>
  <si>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</si>
  <si>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</si>
  <si>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</si>
  <si>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</si>
  <si>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</si>
  <si>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</si>
  <si>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</si>
  <si>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</si>
  <si>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</si>
  <si>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</si>
  <si>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</si>
  <si>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</si>
  <si>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</si>
  <si>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</si>
  <si>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</si>
  <si>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</si>
  <si>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</si>
  <si>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</si>
  <si>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</si>
  <si>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</si>
  <si>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</si>
  <si>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</si>
  <si>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</si>
  <si>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</si>
  <si>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</si>
  <si>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</si>
  <si>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</si>
  <si>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</si>
  <si>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</si>
  <si>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</si>
  <si>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</si>
  <si>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</si>
  <si>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</si>
  <si>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</si>
  <si>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</si>
  <si>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</si>
  <si>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</si>
  <si>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</si>
  <si>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</si>
  <si>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</si>
  <si>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</si>
  <si>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</si>
  <si>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</si>
  <si>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</si>
  <si>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</si>
  <si>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</si>
  <si>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</si>
  <si>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</si>
  <si>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</si>
  <si>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</si>
  <si>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</si>
  <si>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</si>
  <si>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</si>
  <si>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</si>
  <si>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</si>
  <si>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</si>
  <si>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</si>
  <si>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</si>
  <si>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</si>
  <si>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</si>
  <si>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</si>
  <si>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</si>
  <si>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</si>
  <si>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</si>
  <si>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</si>
  <si>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</si>
  <si>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</si>
  <si>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</si>
  <si>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</si>
  <si>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</si>
  <si>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</si>
  <si>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</si>
  <si>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</si>
  <si>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</si>
  <si>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</si>
  <si>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</si>
  <si>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</si>
  <si>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</si>
  <si>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</si>
  <si>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</si>
  <si>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</si>
  <si>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</si>
  <si>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</si>
  <si>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</si>
  <si>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</si>
  <si>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</si>
  <si>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</si>
  <si>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</si>
  <si>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</si>
  <si>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</si>
  <si>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</si>
  <si>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</si>
  <si>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</si>
  <si>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</si>
  <si>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</si>
  <si>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</si>
  <si>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</si>
  <si>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</si>
  <si>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</si>
  <si>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</si>
  <si>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</si>
  <si>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</si>
  <si>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</si>
  <si>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</si>
  <si>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</si>
  <si>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</si>
  <si>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</si>
  <si>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</si>
  <si>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</si>
  <si>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</si>
  <si>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</si>
  <si>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</si>
  <si>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</si>
  <si>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</si>
  <si>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</si>
  <si>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</si>
  <si>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</si>
  <si>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</si>
  <si>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</si>
  <si>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</si>
  <si>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</si>
  <si>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</si>
  <si>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</si>
  <si>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</si>
  <si>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</si>
  <si>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</si>
  <si>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</si>
  <si>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</si>
  <si>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</si>
  <si>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</si>
  <si>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</si>
  <si>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</si>
  <si>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</si>
  <si>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</si>
  <si>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</si>
  <si>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</si>
  <si>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</si>
  <si>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</si>
  <si>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</si>
  <si>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</si>
  <si>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</si>
  <si>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</si>
  <si>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</si>
  <si>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</si>
  <si>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</si>
  <si>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</si>
  <si>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</si>
  <si>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</si>
  <si>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</si>
  <si>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</si>
  <si>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</si>
  <si>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</si>
  <si>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</si>
  <si>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</si>
  <si>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</si>
  <si>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</si>
  <si>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</si>
  <si>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</si>
  <si>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</si>
  <si>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</si>
  <si>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</si>
  <si>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</si>
  <si>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</si>
  <si>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</si>
  <si>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</si>
  <si>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</si>
  <si>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</si>
  <si>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</si>
  <si>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</si>
  <si>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</si>
  <si>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</si>
  <si>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</si>
  <si>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</si>
  <si>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</si>
  <si>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</si>
  <si>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</si>
  <si>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</si>
  <si>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</si>
  <si>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</si>
  <si>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</si>
  <si>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</si>
  <si>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</si>
  <si>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</si>
  <si>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</si>
  <si>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</si>
  <si>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</si>
  <si>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</si>
  <si>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</si>
  <si>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</si>
  <si>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</si>
  <si>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</si>
  <si>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</si>
  <si>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</si>
  <si>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</si>
  <si>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</si>
  <si>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</si>
  <si>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</si>
  <si>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</si>
  <si>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</si>
  <si>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</si>
  <si>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</si>
  <si>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</si>
  <si>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</si>
  <si>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</si>
  <si>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</si>
  <si>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</si>
  <si>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</si>
  <si>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</si>
  <si>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</si>
  <si>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</si>
  <si>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</si>
  <si>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</si>
  <si>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</si>
  <si>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</si>
  <si>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</si>
  <si>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</si>
  <si>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</si>
  <si>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</si>
  <si>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</si>
  <si>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</si>
  <si>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</si>
  <si>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</si>
  <si>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</si>
  <si>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</si>
  <si>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</si>
  <si>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</si>
  <si>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</si>
  <si>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</si>
  <si>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</si>
  <si>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</si>
  <si>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</si>
  <si>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</si>
  <si>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</si>
  <si>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</si>
  <si>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</si>
  <si>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</si>
  <si>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</si>
  <si>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</si>
  <si>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</si>
  <si>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</si>
  <si>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</si>
  <si>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</si>
  <si>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</si>
  <si>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</si>
  <si>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</si>
  <si>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</si>
  <si>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</si>
  <si>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</si>
  <si>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</si>
  <si>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</si>
  <si>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</si>
  <si>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</si>
  <si>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</si>
  <si>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</si>
  <si>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</si>
  <si>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</si>
  <si>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</si>
  <si>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</si>
  <si>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</si>
  <si>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</si>
  <si>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</si>
  <si>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</si>
  <si>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</si>
  <si>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</si>
  <si>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</si>
  <si>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</si>
  <si>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</si>
  <si>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</si>
  <si>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</si>
  <si>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</si>
  <si>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</si>
  <si>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</si>
  <si>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</si>
  <si>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</si>
  <si>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</si>
  <si>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</si>
  <si>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</si>
  <si>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</si>
  <si>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</si>
  <si>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</si>
  <si>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</si>
  <si>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</si>
  <si>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</si>
  <si>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</si>
  <si>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</si>
  <si>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</si>
  <si>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</si>
  <si>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</si>
  <si>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</si>
  <si>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</si>
  <si>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</si>
  <si>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</si>
  <si>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</si>
  <si>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</si>
  <si>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</si>
  <si>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</si>
  <si>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</si>
  <si>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</si>
  <si>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</si>
  <si>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</si>
  <si>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</si>
  <si>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</si>
  <si>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</si>
  <si>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</si>
  <si>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</si>
  <si>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</si>
  <si>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</si>
  <si>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</si>
  <si>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</si>
  <si>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</si>
  <si>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</si>
  <si>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</si>
  <si>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</si>
  <si>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</si>
  <si>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</si>
  <si>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</si>
  <si>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</si>
  <si>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</si>
  <si>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</si>
  <si>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</si>
  <si>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</si>
  <si>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</si>
  <si>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</si>
  <si>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</si>
  <si>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</si>
  <si>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</si>
  <si>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</si>
  <si>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</si>
  <si>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</si>
  <si>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</si>
  <si>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</si>
  <si>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</si>
  <si>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</si>
  <si>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</si>
  <si>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</si>
  <si>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</si>
  <si>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</si>
  <si>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</si>
  <si>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</si>
  <si>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</si>
  <si>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</si>
  <si>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</si>
  <si>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</si>
  <si>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</si>
  <si>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</si>
  <si>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</si>
  <si>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</si>
  <si>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</si>
  <si>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</si>
  <si>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</si>
  <si>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</si>
  <si>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</si>
  <si>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</si>
  <si>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</si>
  <si>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</si>
  <si>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</si>
  <si>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</si>
  <si>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</si>
  <si>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</si>
  <si>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</si>
  <si>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</si>
  <si>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</si>
  <si>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</si>
  <si>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</si>
  <si>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</si>
  <si>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</si>
  <si>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</si>
  <si>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</si>
  <si>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</si>
  <si>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</si>
  <si>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</si>
  <si>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</si>
  <si>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</si>
  <si>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</si>
  <si>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</si>
  <si>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</si>
  <si>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</si>
  <si>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</si>
  <si>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</si>
  <si>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</si>
  <si>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</si>
  <si>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</si>
  <si>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</si>
  <si>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</si>
  <si>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</si>
  <si>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</si>
  <si>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</si>
  <si>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</si>
  <si>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</si>
  <si>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</si>
  <si>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</si>
  <si>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</si>
  <si>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</si>
  <si>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</si>
  <si>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</si>
  <si>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</si>
  <si>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</si>
  <si>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</si>
  <si>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</si>
  <si>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</si>
  <si>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</si>
  <si>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</si>
  <si>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</si>
  <si>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</si>
  <si>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</si>
  <si>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</si>
  <si>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</si>
  <si>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</si>
  <si>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</si>
  <si>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</si>
  <si>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</si>
  <si>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</si>
  <si>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</si>
  <si>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</si>
  <si>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</si>
  <si>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</si>
  <si>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</si>
  <si>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</si>
  <si>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</si>
  <si>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</si>
  <si>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</si>
  <si>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</si>
  <si>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</si>
  <si>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</si>
  <si>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</si>
  <si>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</si>
  <si>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</si>
  <si>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</si>
  <si>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</si>
  <si>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</si>
  <si>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</si>
  <si>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</si>
  <si>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</si>
  <si>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</si>
  <si>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</si>
  <si>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</si>
  <si>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</si>
  <si>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</si>
  <si>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</si>
  <si>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</si>
  <si>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</si>
  <si>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</si>
  <si>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</si>
  <si>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</si>
  <si>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</si>
  <si>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</si>
  <si>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</si>
  <si>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</si>
  <si>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</si>
  <si>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</si>
  <si>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</si>
  <si>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</si>
  <si>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</si>
  <si>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</si>
  <si>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</si>
  <si>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</si>
  <si>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</si>
  <si>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</si>
  <si>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</si>
  <si>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</si>
  <si>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</si>
  <si>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</si>
  <si>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</si>
  <si>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</si>
  <si>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</si>
  <si>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</si>
  <si>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</si>
  <si>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</si>
  <si>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</si>
  <si>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</si>
  <si>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</si>
  <si>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</si>
  <si>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</si>
  <si>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</si>
  <si>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</si>
  <si>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</si>
  <si>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</si>
  <si>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</si>
  <si>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</si>
  <si>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</si>
  <si>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</si>
  <si>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</si>
  <si>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</si>
  <si>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</si>
  <si>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</si>
  <si>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</si>
  <si>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</si>
  <si>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</si>
  <si>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</si>
  <si>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</si>
  <si>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</si>
  <si>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</si>
  <si>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</si>
  <si>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</si>
  <si>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</si>
  <si>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</si>
  <si>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</si>
  <si>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</si>
  <si>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</si>
  <si>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</si>
  <si>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</si>
  <si>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</si>
  <si>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</si>
  <si>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</si>
  <si>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</si>
  <si>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</si>
  <si>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</si>
  <si>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</si>
  <si>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</si>
  <si>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</si>
  <si>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</si>
  <si>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</si>
  <si>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</si>
  <si>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</si>
  <si>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</si>
  <si>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</si>
  <si>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</si>
  <si>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</si>
  <si>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</si>
  <si>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</si>
  <si>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</si>
  <si>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</si>
  <si>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</si>
  <si>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</si>
  <si>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</si>
  <si>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</si>
  <si>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</si>
  <si>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</si>
  <si>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</si>
  <si>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</si>
  <si>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</si>
  <si>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</si>
  <si>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</si>
  <si>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</si>
  <si>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</si>
  <si>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</si>
  <si>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</si>
  <si>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</si>
  <si>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</si>
  <si>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</si>
  <si>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</si>
  <si>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</si>
  <si>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</si>
  <si>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</si>
  <si>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</si>
  <si>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</si>
  <si>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</si>
  <si>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</si>
  <si>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</si>
  <si>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</si>
  <si>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</si>
  <si>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</si>
  <si>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</si>
  <si>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</si>
  <si>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</si>
  <si>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</si>
  <si>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</si>
  <si>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</si>
  <si>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</si>
  <si>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</si>
  <si>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</si>
  <si>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</si>
  <si>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</si>
  <si>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</si>
  <si>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</si>
  <si>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</si>
  <si>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</si>
  <si>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</si>
  <si>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</si>
  <si>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</si>
  <si>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</si>
  <si>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</si>
  <si>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</si>
  <si>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</si>
  <si>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</si>
  <si>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</si>
  <si>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</si>
  <si>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</si>
  <si>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</si>
  <si>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</si>
  <si>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</si>
  <si>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</si>
  <si>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</si>
  <si>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</si>
  <si>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</si>
  <si>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</si>
  <si>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</si>
  <si>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</si>
  <si>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</si>
  <si>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</si>
  <si>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</si>
  <si>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</si>
  <si>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</si>
  <si>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</si>
  <si>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</si>
  <si>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</si>
  <si>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</si>
  <si>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</si>
  <si>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</si>
  <si>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</si>
  <si>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</si>
  <si>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</si>
  <si>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</si>
  <si>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</si>
  <si>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</si>
  <si>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</si>
  <si>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</si>
  <si>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</si>
  <si>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</si>
  <si>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</si>
  <si>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</si>
  <si>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</si>
  <si>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</si>
  <si>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</si>
  <si>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</si>
  <si>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</si>
  <si>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</si>
  <si>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</si>
  <si>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</si>
  <si>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</si>
  <si>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</si>
  <si>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</si>
  <si>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</si>
  <si>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</si>
  <si>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</si>
  <si>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</si>
  <si>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</si>
  <si>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</si>
  <si>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</si>
  <si>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</si>
  <si>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</si>
  <si>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</si>
  <si>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</si>
  <si>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</si>
  <si>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</si>
  <si>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</si>
  <si>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</si>
  <si>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</si>
  <si>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</si>
  <si>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</si>
  <si>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</si>
  <si>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</si>
  <si>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</si>
  <si>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</si>
  <si>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</si>
  <si>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</si>
  <si>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</si>
  <si>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</si>
  <si>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</si>
  <si>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</si>
  <si>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</si>
  <si>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</si>
  <si>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</si>
  <si>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</si>
  <si>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</si>
  <si>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</si>
  <si>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</si>
  <si>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</si>
  <si>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</si>
  <si>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</si>
  <si>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</si>
  <si>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</si>
  <si>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</si>
  <si>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</si>
  <si>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</si>
  <si>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</si>
  <si>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</si>
  <si>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</si>
  <si>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</si>
  <si>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</si>
  <si>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</si>
  <si>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</si>
  <si>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</si>
  <si>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</si>
  <si>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</si>
  <si>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</si>
  <si>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</si>
  <si>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</si>
  <si>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</si>
  <si>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</si>
  <si>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</si>
  <si>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</si>
  <si>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</si>
  <si>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</si>
  <si>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</si>
  <si>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</si>
  <si>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</si>
  <si>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</si>
  <si>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</si>
  <si>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</si>
  <si>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</si>
  <si>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</si>
  <si>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</si>
  <si>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</si>
  <si>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</si>
  <si>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</si>
  <si>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</si>
  <si>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</si>
  <si>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</si>
  <si>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</si>
  <si>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</si>
  <si>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</si>
  <si>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</si>
  <si>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</si>
  <si>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</si>
  <si>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</si>
  <si>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</si>
  <si>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</si>
  <si>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</si>
  <si>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</si>
  <si>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</si>
  <si>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</si>
  <si>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</si>
  <si>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</si>
  <si>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</si>
  <si>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</si>
  <si>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</si>
  <si>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</si>
  <si>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</si>
  <si>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</si>
  <si>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</si>
  <si>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</si>
  <si>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</si>
  <si>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</si>
  <si>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</si>
  <si>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</si>
  <si>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</si>
  <si>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</si>
  <si>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</si>
  <si>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</si>
  <si>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</si>
  <si>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</si>
  <si>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</si>
  <si>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</si>
  <si>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</si>
  <si>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</si>
  <si>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</si>
  <si>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</si>
  <si>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</si>
  <si>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</si>
  <si>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</si>
  <si>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</si>
  <si>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</si>
  <si>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</si>
  <si>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</si>
  <si>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</si>
  <si>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</si>
  <si>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</si>
  <si>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</si>
  <si>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</si>
  <si>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</si>
  <si>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</si>
  <si>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</si>
  <si>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</si>
  <si>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</si>
  <si>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</si>
  <si>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</si>
  <si>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</si>
  <si>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</si>
  <si>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</si>
  <si>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</si>
  <si>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</si>
  <si>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</si>
  <si>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</si>
  <si>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</si>
  <si>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</si>
  <si>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</si>
  <si>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</si>
  <si>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</si>
  <si>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</si>
  <si>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</si>
  <si>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</si>
  <si>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</si>
  <si>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</si>
  <si>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</si>
  <si>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</si>
  <si>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</si>
  <si>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</si>
  <si>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</si>
  <si>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</si>
  <si>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</si>
  <si>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</si>
  <si>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</si>
  <si>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</si>
  <si>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</si>
  <si>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</si>
  <si>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</si>
  <si>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</si>
  <si>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</si>
  <si>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</si>
  <si>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</si>
  <si>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</si>
  <si>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</si>
  <si>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</si>
  <si>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</si>
  <si>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</si>
  <si>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</si>
  <si>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</si>
  <si>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</si>
  <si>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</si>
  <si>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</si>
  <si>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</si>
  <si>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</si>
  <si>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</si>
  <si>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</si>
  <si>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</si>
  <si>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</si>
  <si>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</si>
  <si>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</si>
  <si>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</si>
  <si>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</si>
  <si>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</si>
  <si>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</si>
  <si>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</si>
  <si>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</si>
  <si>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</si>
  <si>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</si>
  <si>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</si>
  <si>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</si>
  <si>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</si>
  <si>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</si>
  <si>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</si>
  <si>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</si>
  <si>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</si>
  <si>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</si>
  <si>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</si>
  <si>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</si>
  <si>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</si>
  <si>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</si>
  <si>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</si>
  <si>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</si>
  <si>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</si>
  <si>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</si>
  <si>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</si>
  <si>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</si>
  <si>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</si>
  <si>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</si>
  <si>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</si>
  <si>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</si>
  <si>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</si>
  <si>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</si>
  <si>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</si>
  <si>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</si>
  <si>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</si>
  <si>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</si>
  <si>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</si>
  <si>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</si>
  <si>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</si>
  <si>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</si>
  <si>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</si>
  <si>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</si>
  <si>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</si>
  <si>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</si>
  <si>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</si>
  <si>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</si>
  <si>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</si>
  <si>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</si>
  <si>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</si>
  <si>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</si>
  <si>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</si>
  <si>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</si>
  <si>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</si>
  <si>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</si>
  <si>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</si>
  <si>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</si>
  <si>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</si>
  <si>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</si>
  <si>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</si>
  <si>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</si>
  <si>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</si>
  <si>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</si>
  <si>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</si>
  <si>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</si>
  <si>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</si>
  <si>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</si>
  <si>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</si>
  <si>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</si>
  <si>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</si>
  <si>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</si>
  <si>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</si>
  <si>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</si>
  <si>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</si>
  <si>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</si>
  <si>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</si>
  <si>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</si>
  <si>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</si>
  <si>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</si>
  <si>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</si>
  <si>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</si>
  <si>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</si>
  <si>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</si>
  <si>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</si>
  <si>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</si>
  <si>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</si>
  <si>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</si>
  <si>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</si>
  <si>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</si>
  <si>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</si>
  <si>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</si>
  <si>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</si>
  <si>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</si>
  <si>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</si>
  <si>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</si>
  <si>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</si>
  <si>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</si>
  <si>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</si>
  <si>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</si>
  <si>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</si>
  <si>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</si>
  <si>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</si>
  <si>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</si>
  <si>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</si>
  <si>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</si>
  <si>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</si>
  <si>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</si>
  <si>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</si>
  <si>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</si>
  <si>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</si>
  <si>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</si>
  <si>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</si>
  <si>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</si>
  <si>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</si>
  <si>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</si>
  <si>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</si>
  <si>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</si>
  <si>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</si>
  <si>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</si>
  <si>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</si>
  <si>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</si>
  <si>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</si>
  <si>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</si>
  <si>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</si>
  <si>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</si>
  <si>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</si>
  <si>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</si>
  <si>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</si>
  <si>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</si>
  <si>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</si>
  <si>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</si>
  <si>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</si>
  <si>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</si>
  <si>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</si>
  <si>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</si>
  <si>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</si>
  <si>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</si>
  <si>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</si>
  <si>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</si>
  <si>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</si>
  <si>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</si>
  <si>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</si>
  <si>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</si>
  <si>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</si>
  <si>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</si>
  <si>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</si>
  <si>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</si>
  <si>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</si>
  <si>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</si>
  <si>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</si>
  <si>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</si>
  <si>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</si>
  <si>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</si>
  <si>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</si>
  <si>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</si>
  <si>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</si>
  <si>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</si>
  <si>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</si>
  <si>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</si>
  <si>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</si>
  <si>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</si>
  <si>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</si>
  <si>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</si>
  <si>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</si>
  <si>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</si>
  <si>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</si>
  <si>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</si>
  <si>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</si>
  <si>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</si>
  <si>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</si>
  <si>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</si>
  <si>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</si>
  <si>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</si>
  <si>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</si>
  <si>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</si>
  <si>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</si>
  <si>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</si>
  <si>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</si>
  <si>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</si>
  <si>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</si>
  <si>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</si>
  <si>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</si>
  <si>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</si>
  <si>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</si>
  <si>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</si>
  <si>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</si>
  <si>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</si>
  <si>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</si>
  <si>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</si>
  <si>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</si>
  <si>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</si>
  <si>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</si>
  <si>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</si>
  <si>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</si>
  <si>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</si>
  <si>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</si>
  <si>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</si>
  <si>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</si>
  <si>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</si>
  <si>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</si>
  <si>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</si>
  <si>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</si>
  <si>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</si>
  <si>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</si>
  <si>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</si>
  <si>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</si>
  <si>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</si>
  <si>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</si>
  <si>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</si>
  <si>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</si>
  <si>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</si>
  <si>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</si>
  <si>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</si>
  <si>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</si>
  <si>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</si>
  <si>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</si>
  <si>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</si>
  <si>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</si>
  <si>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</si>
  <si>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</si>
  <si>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</si>
  <si>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</si>
  <si>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</si>
  <si>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</si>
  <si>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</si>
  <si>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</si>
  <si>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</si>
  <si>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</si>
  <si>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</si>
  <si>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</si>
  <si>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</si>
  <si>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</si>
  <si>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</si>
  <si>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</si>
  <si>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</si>
  <si>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</si>
  <si>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</si>
  <si>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</si>
  <si>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</si>
  <si>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</si>
  <si>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</si>
  <si>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</si>
  <si>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</si>
  <si>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</si>
  <si>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</si>
  <si>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</si>
  <si>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</si>
  <si>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</si>
  <si>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</si>
  <si>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</si>
  <si>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</si>
  <si>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</si>
  <si>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</si>
  <si>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</si>
  <si>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</si>
  <si>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</si>
  <si>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</si>
  <si>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</si>
  <si>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</si>
  <si>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</si>
  <si>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</si>
  <si>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</si>
  <si>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</si>
  <si>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</si>
  <si>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</si>
  <si>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</si>
  <si>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</si>
  <si>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</si>
  <si>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</si>
  <si>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</si>
  <si>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</si>
  <si>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</si>
  <si>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</si>
  <si>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</si>
  <si>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</si>
  <si>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</si>
  <si>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</si>
  <si>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</si>
  <si>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</si>
  <si>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</si>
  <si>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</si>
  <si>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</si>
  <si>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</si>
  <si>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</si>
  <si>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</si>
  <si>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</si>
  <si>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</si>
  <si>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</si>
  <si>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</si>
  <si>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</si>
  <si>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</si>
  <si>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</si>
  <si>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</si>
  <si>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</si>
  <si>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</si>
  <si>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</si>
  <si>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</si>
  <si>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</si>
  <si>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</si>
  <si>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</si>
  <si>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</si>
  <si>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</si>
  <si>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</si>
  <si>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</si>
  <si>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</si>
  <si>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</si>
  <si>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</si>
  <si>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</si>
  <si>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</si>
  <si>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</si>
  <si>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</si>
  <si>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</si>
  <si>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</si>
  <si>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</si>
  <si>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</si>
  <si>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</si>
  <si>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</si>
  <si>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</si>
  <si>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</si>
  <si>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</si>
  <si>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</si>
  <si>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</si>
  <si>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</si>
  <si>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</si>
  <si>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</si>
  <si>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</si>
  <si>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</si>
  <si>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</si>
  <si>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</si>
  <si>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</si>
  <si>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</si>
  <si>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</si>
  <si>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</si>
  <si>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</si>
  <si>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</si>
  <si>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</si>
  <si>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</si>
  <si>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</si>
  <si>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</si>
  <si>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</si>
  <si>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</si>
  <si>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</si>
  <si>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</si>
  <si>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</si>
  <si>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</si>
  <si>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</si>
  <si>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</si>
  <si>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</si>
  <si>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</si>
  <si>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</si>
  <si>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</si>
  <si>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</si>
  <si>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</si>
  <si>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</si>
  <si>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</si>
  <si>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</si>
  <si>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</si>
  <si>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</si>
  <si>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</si>
  <si>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</si>
  <si>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</si>
  <si>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</si>
  <si>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</si>
  <si>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</si>
  <si>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</si>
  <si>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</si>
  <si>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</si>
  <si>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</si>
  <si>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</si>
  <si>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</si>
  <si>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</si>
  <si>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</si>
  <si>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</si>
  <si>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</si>
  <si>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</si>
  <si>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</si>
  <si>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</si>
  <si>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</si>
  <si>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</si>
  <si>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</si>
  <si>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</si>
  <si>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</si>
  <si>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</si>
  <si>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</si>
  <si>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</si>
  <si>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</si>
  <si>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</si>
  <si>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</si>
  <si>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</si>
  <si>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</si>
  <si>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</si>
  <si>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</si>
  <si>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</si>
  <si>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</si>
  <si>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</si>
  <si>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</si>
  <si>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</si>
  <si>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</si>
  <si>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</si>
  <si>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</si>
  <si>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</si>
  <si>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</si>
  <si>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</si>
  <si>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</si>
  <si>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</si>
  <si>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</si>
  <si>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</si>
  <si>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</si>
  <si>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</si>
  <si>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</si>
  <si>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</si>
  <si>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</si>
  <si>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</si>
  <si>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</si>
  <si>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</si>
  <si>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</si>
  <si>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</si>
  <si>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</si>
  <si>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</si>
  <si>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</si>
  <si>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</si>
  <si>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</si>
  <si>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</si>
  <si>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</si>
  <si>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</si>
  <si>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</si>
  <si>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</si>
  <si>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</si>
  <si>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</si>
  <si>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</si>
  <si>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</si>
  <si>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</si>
  <si>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</si>
  <si>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</si>
  <si>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</si>
  <si>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</si>
  <si>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</si>
  <si>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</si>
  <si>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</si>
  <si>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</si>
  <si>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</si>
  <si>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</si>
  <si>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</si>
  <si>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</si>
  <si>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</si>
  <si>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</si>
  <si>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</si>
  <si>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</si>
  <si>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</si>
  <si>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</si>
  <si>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</si>
  <si>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</si>
  <si>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</si>
  <si>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</si>
  <si>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</si>
  <si>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</si>
  <si>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</si>
  <si>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</si>
  <si>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</si>
  <si>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</si>
  <si>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</si>
  <si>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</si>
  <si>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</si>
  <si>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</si>
  <si>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</si>
  <si>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</si>
  <si>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</si>
  <si>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</si>
  <si>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</si>
  <si>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</si>
  <si>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</si>
  <si>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</si>
  <si>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</si>
  <si>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</si>
  <si>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</si>
  <si>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</si>
  <si>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</si>
  <si>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</si>
  <si>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</si>
  <si>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</si>
  <si>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</si>
  <si>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</si>
  <si>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</si>
  <si>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</si>
  <si>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</si>
  <si>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</si>
  <si>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</si>
  <si>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</si>
  <si>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</si>
  <si>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</si>
  <si>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</si>
  <si>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</si>
  <si>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</si>
  <si>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</si>
  <si>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</si>
  <si>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</si>
  <si>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</si>
  <si>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</si>
  <si>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</si>
  <si>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</si>
  <si>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</si>
  <si>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</si>
  <si>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</si>
  <si>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</si>
  <si>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</si>
  <si>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</si>
  <si>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</si>
  <si>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</si>
  <si>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</si>
  <si>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</si>
  <si>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</si>
  <si>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</si>
  <si>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</si>
  <si>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</si>
  <si>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</si>
  <si>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</si>
  <si>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</si>
  <si>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</si>
  <si>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</si>
  <si>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</si>
  <si>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</si>
  <si>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</si>
  <si>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</si>
  <si>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</si>
  <si>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</si>
  <si>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</si>
  <si>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</si>
  <si>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</si>
  <si>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</si>
  <si>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</si>
  <si>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</si>
  <si>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</si>
  <si>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</si>
  <si>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</si>
  <si>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</si>
  <si>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</si>
  <si>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</si>
  <si>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</si>
  <si>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</si>
  <si>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</si>
  <si>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</si>
  <si>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</si>
  <si>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</si>
  <si>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</si>
  <si>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</si>
  <si>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</si>
  <si>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</si>
  <si>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</si>
  <si>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</si>
  <si>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</si>
  <si>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</si>
  <si>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</si>
  <si>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</si>
  <si>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</si>
  <si>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</si>
  <si>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</si>
  <si>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</si>
  <si>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</si>
  <si>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</si>
  <si>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</si>
  <si>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</si>
  <si>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</si>
  <si>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</si>
  <si>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</si>
  <si>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</si>
  <si>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</si>
  <si>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</si>
  <si>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</si>
  <si>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</si>
  <si>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</si>
  <si>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</si>
  <si>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</si>
  <si>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</si>
  <si>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</si>
  <si>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</si>
  <si>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</si>
  <si>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</si>
  <si>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</si>
  <si>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</si>
  <si>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</si>
  <si>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</si>
  <si>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</si>
  <si>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</si>
  <si>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</si>
  <si>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</si>
  <si>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</si>
  <si>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</si>
  <si>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</si>
  <si>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</si>
  <si>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</si>
  <si>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</si>
  <si>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</si>
  <si>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</si>
  <si>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</si>
  <si>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</si>
  <si>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</si>
  <si>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</si>
  <si>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</si>
  <si>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</si>
  <si>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</si>
  <si>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</si>
  <si>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</si>
  <si>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</si>
  <si>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</si>
  <si>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</si>
  <si>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</si>
  <si>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</si>
  <si>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</si>
  <si>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</si>
  <si>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</si>
  <si>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</si>
  <si>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</si>
  <si>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</si>
  <si>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</si>
  <si>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</si>
  <si>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</si>
  <si>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</si>
  <si>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</si>
  <si>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</si>
  <si>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</si>
  <si>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</si>
  <si>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</si>
  <si>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</si>
  <si>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</si>
  <si>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</si>
  <si>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</si>
  <si>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</si>
  <si>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</si>
  <si>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</si>
  <si>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</si>
  <si>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</si>
  <si>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</si>
  <si>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</si>
  <si>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</si>
  <si>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</si>
  <si>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</si>
  <si>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</si>
  <si>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</si>
  <si>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</si>
  <si>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</si>
  <si>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</si>
  <si>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</si>
  <si>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</si>
  <si>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</si>
  <si>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</si>
  <si>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</si>
  <si>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</si>
  <si>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</si>
  <si>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</si>
  <si>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</si>
  <si>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</si>
  <si>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</si>
  <si>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</si>
  <si>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</si>
  <si>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</si>
  <si>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</si>
  <si>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</si>
  <si>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</si>
  <si>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</si>
  <si>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</si>
  <si>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</si>
  <si>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</si>
  <si>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</si>
  <si>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</si>
  <si>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</si>
  <si>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</si>
  <si>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</si>
  <si>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</si>
  <si>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</si>
  <si>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</si>
  <si>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</si>
  <si>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</si>
  <si>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</si>
  <si>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</si>
  <si>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</si>
  <si>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</si>
  <si>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</si>
  <si>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</si>
  <si>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</si>
  <si>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</si>
  <si>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</si>
  <si>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</si>
  <si>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</si>
  <si>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</si>
  <si>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</si>
  <si>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</si>
  <si>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</si>
  <si>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</si>
  <si>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</si>
  <si>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</si>
  <si>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</si>
  <si>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</si>
  <si>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</si>
  <si>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</si>
  <si>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</si>
  <si>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</si>
  <si>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</si>
  <si>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</si>
  <si>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</si>
  <si>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</si>
  <si>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</si>
  <si>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</si>
  <si>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</si>
  <si>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</si>
  <si>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</si>
  <si>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</si>
  <si>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</si>
  <si>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</si>
  <si>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</si>
  <si>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</si>
  <si>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</si>
  <si>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</si>
  <si>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</si>
  <si>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</si>
  <si>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</si>
  <si>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</si>
  <si>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</si>
  <si>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</si>
  <si>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</si>
  <si>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</si>
  <si>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</si>
  <si>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</si>
  <si>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</si>
  <si>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</si>
  <si>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</si>
  <si>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</si>
  <si>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</si>
  <si>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</si>
  <si>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</si>
  <si>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</si>
  <si>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</si>
  <si>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</si>
  <si>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</si>
  <si>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</si>
  <si>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</si>
  <si>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</si>
  <si>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</si>
  <si>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</si>
  <si>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</si>
  <si>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</si>
  <si>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</si>
  <si>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</si>
  <si>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</si>
  <si>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</si>
  <si>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</si>
  <si>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</si>
  <si>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</si>
  <si>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</si>
  <si>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</si>
  <si>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</si>
  <si>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</si>
  <si>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</si>
  <si>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</si>
  <si>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</si>
  <si>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</si>
  <si>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</si>
  <si>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</si>
  <si>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</si>
  <si>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</si>
  <si>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</si>
  <si>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</si>
  <si>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</si>
  <si>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</si>
  <si>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</si>
  <si>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</si>
  <si>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</si>
  <si>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</si>
  <si>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</si>
  <si>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</si>
  <si>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</si>
  <si>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</si>
  <si>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</si>
  <si>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</si>
  <si>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</si>
  <si>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</si>
  <si>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</si>
  <si>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</si>
  <si>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</si>
  <si>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</si>
  <si>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</si>
  <si>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</si>
  <si>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</si>
  <si>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</si>
  <si>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</si>
  <si>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</si>
  <si>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</si>
  <si>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</si>
  <si>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</si>
  <si>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</si>
  <si>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</si>
  <si>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</si>
  <si>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</si>
  <si>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</si>
  <si>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</si>
  <si>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</si>
  <si>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</si>
  <si>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</si>
  <si>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</si>
  <si>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</si>
  <si>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</si>
  <si>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</si>
  <si>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</si>
  <si>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</si>
  <si>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</si>
  <si>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</si>
  <si>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</si>
  <si>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</si>
  <si>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</si>
  <si>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</si>
  <si>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</si>
  <si>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</si>
  <si>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</si>
  <si>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</si>
  <si>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</si>
  <si>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</si>
  <si>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</si>
  <si>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</si>
  <si>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</si>
  <si>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</si>
  <si>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</si>
  <si>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</si>
  <si>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</si>
  <si>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</si>
  <si>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</si>
  <si>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</si>
  <si>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</si>
  <si>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</si>
  <si>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</si>
  <si>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</si>
  <si>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</si>
  <si>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</si>
  <si>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</si>
  <si>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</si>
  <si>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</si>
  <si>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</si>
  <si>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</si>
  <si>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</si>
  <si>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</si>
  <si>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</si>
  <si>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</si>
  <si>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</si>
  <si>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</si>
  <si>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</si>
  <si>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</si>
  <si>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</si>
  <si>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</si>
  <si>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</si>
  <si>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</si>
  <si>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</si>
  <si>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</si>
  <si>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</si>
  <si>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</si>
  <si>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</si>
  <si>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</si>
  <si>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</si>
  <si>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</si>
  <si>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</si>
  <si>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</si>
  <si>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</si>
  <si>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</si>
  <si>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</si>
  <si>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</si>
  <si>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</si>
  <si>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</si>
  <si>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</si>
  <si>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</si>
  <si>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</si>
  <si>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</si>
  <si>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</si>
  <si>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</si>
  <si>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</si>
  <si>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</si>
  <si>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</si>
  <si>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</si>
  <si>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</si>
  <si>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</si>
  <si>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</si>
  <si>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</si>
  <si>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</si>
  <si>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</si>
  <si>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</si>
  <si>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</si>
  <si>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</si>
  <si>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</si>
  <si>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</si>
  <si>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</si>
  <si>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</si>
  <si>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</si>
  <si>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</si>
  <si>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</si>
  <si>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</si>
  <si>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</si>
  <si>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</si>
  <si>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</si>
  <si>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</si>
  <si>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</si>
  <si>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</si>
  <si>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</si>
  <si>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</si>
  <si>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</si>
  <si>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</si>
  <si>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</si>
  <si>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</si>
  <si>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</si>
  <si>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</si>
  <si>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</si>
  <si>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</si>
  <si>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</si>
  <si>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</si>
  <si>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</si>
  <si>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</si>
  <si>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</si>
  <si>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</si>
  <si>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</si>
  <si>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</si>
  <si>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</si>
  <si>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</si>
  <si>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</si>
  <si>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</si>
  <si>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</si>
  <si>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</si>
  <si>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</si>
  <si>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</si>
  <si>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</si>
  <si>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</si>
  <si>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</si>
  <si>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</si>
  <si>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</si>
  <si>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</si>
  <si>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</si>
  <si>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</si>
  <si>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</si>
  <si>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</si>
  <si>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</si>
  <si>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</si>
  <si>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</si>
  <si>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</si>
  <si>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</si>
  <si>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</si>
  <si>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</si>
  <si>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</si>
  <si>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</si>
  <si>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</si>
  <si>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</si>
  <si>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</si>
  <si>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</si>
  <si>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</si>
  <si>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</si>
  <si>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</si>
  <si>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</si>
  <si>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</si>
  <si>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</si>
  <si>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</si>
  <si>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</si>
  <si>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</si>
  <si>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</si>
  <si>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</si>
  <si>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</si>
  <si>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</si>
  <si>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</si>
  <si>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</si>
  <si>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</si>
  <si>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</si>
  <si>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</si>
  <si>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</si>
  <si>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</si>
  <si>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</si>
  <si>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</si>
  <si>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</si>
  <si>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</si>
  <si>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</si>
  <si>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</si>
  <si>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</si>
  <si>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</si>
  <si>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</si>
  <si>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</si>
  <si>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</si>
  <si>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</si>
  <si>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</si>
  <si>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</si>
  <si>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</si>
  <si>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</si>
  <si>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</si>
  <si>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</si>
  <si>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</si>
  <si>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</si>
  <si>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</si>
  <si>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</si>
  <si>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</si>
  <si>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</si>
  <si>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</si>
  <si>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</si>
  <si>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</si>
  <si>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</si>
  <si>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</si>
  <si>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</si>
  <si>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</si>
  <si>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</si>
  <si>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</si>
  <si>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</si>
  <si>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</si>
  <si>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</si>
  <si>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</si>
  <si>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</si>
  <si>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</si>
  <si>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</si>
  <si>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</si>
  <si>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</si>
  <si>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</si>
  <si>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</si>
  <si>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</si>
  <si>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</si>
  <si>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</si>
  <si>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</si>
  <si>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</si>
  <si>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</si>
  <si>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</si>
  <si>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</si>
  <si>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</si>
  <si>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</si>
  <si>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</si>
  <si>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</si>
  <si>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</si>
  <si>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</si>
  <si>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</si>
  <si>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</si>
  <si>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</si>
  <si>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</si>
  <si>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</si>
  <si>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</si>
  <si>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</si>
  <si>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</si>
  <si>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</si>
  <si>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</si>
  <si>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</si>
  <si>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</si>
  <si>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</si>
  <si>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</si>
  <si>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</si>
  <si>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</si>
  <si>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</si>
  <si>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</si>
  <si>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</si>
  <si>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</si>
  <si>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</si>
  <si>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</si>
  <si>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</si>
  <si>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</si>
  <si>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</si>
  <si>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</si>
  <si>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</si>
  <si>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</si>
  <si>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</si>
  <si>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</si>
  <si>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</si>
  <si>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</si>
  <si>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</si>
  <si>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</si>
  <si>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</si>
  <si>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</si>
  <si>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</si>
  <si>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</si>
  <si>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</si>
  <si>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</si>
  <si>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</si>
  <si>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</si>
  <si>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</si>
  <si>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</si>
  <si>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</si>
  <si>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</si>
  <si>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</si>
  <si>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</si>
  <si>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</si>
  <si>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</si>
  <si>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</si>
  <si>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</si>
  <si>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</si>
  <si>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</si>
  <si>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</si>
  <si>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</si>
  <si>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</si>
  <si>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</si>
  <si>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</si>
  <si>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</si>
  <si>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</si>
  <si>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</si>
  <si>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</si>
  <si>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</si>
  <si>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</si>
  <si>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</si>
  <si>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</si>
  <si>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</si>
  <si>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</si>
  <si>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</si>
  <si>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</si>
  <si>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</si>
  <si>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</si>
  <si>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</si>
  <si>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</si>
  <si>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</si>
  <si>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</si>
  <si>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</si>
  <si>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</si>
  <si>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</si>
  <si>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</si>
  <si>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</si>
  <si>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</si>
  <si>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</si>
  <si>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</si>
  <si>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</si>
  <si>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</si>
  <si>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</si>
  <si>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</si>
  <si>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</si>
  <si>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</si>
  <si>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</si>
  <si>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</si>
  <si>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</si>
  <si>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</si>
  <si>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</si>
  <si>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</si>
  <si>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</si>
  <si>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</si>
  <si>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</si>
  <si>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</si>
  <si>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</si>
  <si>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</si>
  <si>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</si>
  <si>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</si>
  <si>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</si>
  <si>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</si>
  <si>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</si>
  <si>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</si>
  <si>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</si>
  <si>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</si>
  <si>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</si>
  <si>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</si>
  <si>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</si>
  <si>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</si>
  <si>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</si>
  <si>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</si>
  <si>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</si>
  <si>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</si>
  <si>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</si>
  <si>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</si>
  <si>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</si>
  <si>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</si>
  <si>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</si>
  <si>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</si>
  <si>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</si>
  <si>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</si>
  <si>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</si>
  <si>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</si>
  <si>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</si>
  <si>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</si>
  <si>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</si>
  <si>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</si>
  <si>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</si>
  <si>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</si>
  <si>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</si>
  <si>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</si>
  <si>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</si>
  <si>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</si>
  <si>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</si>
  <si>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</si>
  <si>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</si>
  <si>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</si>
  <si>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</si>
  <si>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</si>
  <si>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</si>
  <si>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</si>
  <si>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</si>
  <si>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</si>
  <si>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</si>
  <si>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</si>
  <si>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</si>
  <si>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</si>
  <si>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</si>
  <si>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</si>
  <si>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</si>
  <si>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</si>
  <si>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</si>
  <si>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</si>
  <si>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</si>
  <si>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</si>
  <si>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</si>
  <si>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</si>
  <si>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</si>
  <si>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</si>
  <si>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</si>
  <si>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</si>
  <si>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</si>
  <si>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</si>
  <si>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</si>
  <si>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</si>
  <si>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</si>
  <si>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</si>
  <si>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</si>
  <si>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</si>
  <si>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</si>
  <si>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</si>
  <si>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</si>
  <si>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</si>
  <si>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</si>
  <si>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</si>
  <si>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</si>
  <si>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</si>
  <si>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</si>
  <si>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</si>
  <si>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</si>
  <si>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</si>
  <si>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</si>
  <si>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</si>
  <si>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</si>
  <si>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</si>
  <si>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</si>
  <si>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</si>
  <si>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</si>
  <si>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</si>
  <si>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</si>
  <si>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</si>
  <si>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</si>
  <si>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</si>
  <si>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</si>
  <si>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</si>
  <si>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</si>
  <si>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</si>
  <si>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</si>
  <si>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</si>
  <si>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</si>
  <si>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</si>
  <si>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</si>
  <si>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</si>
  <si>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</si>
  <si>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</si>
  <si>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</si>
  <si>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</si>
  <si>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</si>
  <si>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</si>
  <si>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</si>
  <si>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</si>
  <si>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</si>
  <si>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</si>
  <si>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</si>
  <si>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</si>
  <si>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</si>
  <si>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</si>
  <si>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</si>
  <si>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</si>
  <si>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</si>
  <si>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</si>
  <si>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</si>
  <si>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</si>
  <si>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</si>
  <si>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</si>
  <si>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</si>
  <si>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</si>
  <si>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</si>
  <si>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</si>
  <si>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</si>
  <si>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</si>
  <si>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</si>
  <si>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</si>
  <si>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</si>
  <si>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</si>
  <si>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</si>
  <si>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</si>
  <si>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</si>
  <si>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</si>
  <si>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</si>
  <si>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</si>
  <si>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</si>
  <si>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</si>
  <si>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</si>
  <si>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</si>
  <si>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</si>
  <si>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</si>
  <si>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</si>
  <si>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</si>
  <si>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</si>
  <si>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</si>
  <si>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</si>
  <si>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</si>
  <si>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</si>
  <si>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</si>
  <si>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</si>
  <si>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</si>
  <si>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</si>
  <si>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</si>
  <si>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</si>
  <si>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</si>
  <si>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</si>
  <si>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</si>
  <si>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</si>
  <si>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</si>
  <si>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</si>
  <si>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</si>
  <si>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</si>
  <si>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</si>
  <si>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</si>
  <si>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</si>
  <si>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</si>
  <si>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</si>
  <si>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</si>
  <si>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</si>
  <si>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</si>
  <si>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</si>
  <si>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</si>
  <si>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</si>
  <si>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</si>
  <si>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</si>
  <si>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</si>
  <si>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</si>
  <si>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</si>
  <si>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</si>
  <si>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</si>
  <si>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</si>
  <si>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</si>
  <si>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</si>
  <si>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</si>
  <si>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</si>
  <si>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</si>
  <si>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</si>
  <si>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</si>
  <si>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</si>
  <si>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</si>
  <si>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</si>
  <si>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</si>
  <si>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</si>
  <si>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</si>
  <si>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</si>
  <si>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</si>
  <si>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</si>
  <si>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</si>
  <si>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</si>
  <si>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</si>
  <si>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</si>
  <si>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</si>
  <si>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</si>
  <si>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</si>
  <si>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</si>
  <si>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</si>
  <si>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</si>
  <si>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</si>
  <si>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</si>
  <si>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</si>
  <si>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</si>
  <si>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</si>
  <si>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</si>
  <si>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</si>
  <si>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</si>
  <si>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</si>
  <si>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</si>
  <si>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</si>
  <si>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</si>
  <si>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</si>
  <si>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</si>
  <si>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</si>
  <si>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</si>
  <si>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</si>
  <si>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</si>
  <si>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</si>
  <si>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</si>
  <si>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</si>
  <si>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</si>
  <si>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</si>
  <si>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</si>
  <si>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</si>
  <si>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</si>
  <si>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</si>
  <si>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</si>
  <si>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</si>
  <si>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</si>
  <si>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</si>
  <si>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</si>
  <si>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</si>
  <si>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</si>
  <si>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</si>
  <si>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</si>
  <si>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</si>
  <si>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</si>
  <si>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</si>
  <si>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</si>
  <si>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</si>
  <si>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</si>
  <si>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</si>
  <si>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</si>
  <si>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</si>
  <si>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</si>
  <si>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</si>
  <si>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</si>
  <si>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</si>
  <si>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</si>
  <si>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</si>
  <si>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</si>
  <si>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</si>
  <si>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</si>
  <si>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</si>
  <si>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</si>
  <si>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</si>
  <si>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</si>
  <si>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</si>
  <si>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</si>
  <si>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</si>
  <si>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</si>
  <si>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</si>
  <si>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</si>
  <si>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</si>
  <si>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</si>
  <si>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</si>
  <si>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</si>
  <si>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</si>
  <si>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</si>
  <si>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</si>
  <si>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</si>
  <si>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</si>
  <si>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</si>
  <si>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</si>
  <si>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</si>
  <si>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</si>
  <si>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</si>
  <si>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</si>
  <si>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</si>
  <si>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</si>
  <si>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</si>
  <si>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</si>
  <si>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</si>
  <si>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</si>
  <si>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</si>
  <si>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</si>
  <si>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</si>
  <si>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</si>
  <si>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</si>
  <si>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</si>
  <si>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</si>
  <si>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</si>
  <si>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</si>
  <si>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</si>
  <si>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</si>
  <si>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</si>
  <si>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</si>
  <si>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</si>
  <si>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</si>
  <si>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</si>
  <si>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</si>
  <si>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</si>
  <si>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</si>
  <si>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</si>
  <si>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</si>
  <si>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</si>
  <si>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</si>
  <si>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</si>
  <si>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</si>
  <si>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</si>
  <si>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</si>
  <si>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</si>
  <si>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</si>
  <si>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</si>
  <si>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</si>
  <si>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</si>
  <si>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</si>
  <si>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</si>
  <si>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</si>
  <si>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</si>
  <si>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</si>
  <si>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</si>
  <si>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</si>
  <si>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</si>
  <si>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</si>
  <si>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</si>
  <si>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</si>
  <si>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</si>
  <si>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</si>
  <si>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</si>
  <si>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</si>
  <si>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</si>
  <si>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</si>
  <si>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</si>
  <si>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</si>
  <si>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</si>
  <si>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</si>
  <si>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</si>
  <si>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</si>
  <si>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</si>
  <si>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</si>
  <si>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</si>
  <si>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</si>
  <si>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</si>
  <si>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</si>
  <si>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</si>
  <si>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</si>
  <si>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</si>
  <si>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</si>
  <si>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</si>
  <si>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</si>
  <si>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</si>
  <si>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</si>
  <si>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</si>
  <si>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</si>
  <si>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</si>
  <si>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</si>
  <si>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</si>
  <si>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</si>
  <si>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</si>
  <si>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</si>
  <si>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</si>
  <si>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</si>
  <si>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</si>
  <si>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</si>
  <si>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</si>
  <si>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</si>
  <si>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</si>
  <si>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</si>
  <si>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</si>
  <si>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</si>
  <si>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</si>
  <si>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</si>
  <si>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</si>
  <si>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</si>
  <si>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</si>
  <si>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</si>
  <si>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</si>
  <si>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</si>
  <si>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</si>
  <si>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</si>
  <si>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</si>
  <si>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</si>
  <si>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</si>
  <si>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</si>
  <si>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</si>
  <si>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</si>
  <si>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</si>
  <si>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</si>
  <si>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</si>
  <si>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</si>
  <si>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</si>
  <si>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</si>
  <si>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</si>
  <si>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</si>
  <si>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</si>
  <si>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</si>
  <si>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</si>
  <si>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</si>
  <si>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</si>
  <si>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</si>
  <si>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</si>
  <si>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</si>
  <si>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</si>
  <si>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</si>
  <si>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</si>
  <si>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</si>
  <si>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</si>
  <si>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</si>
  <si>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</si>
  <si>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</si>
  <si>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</si>
  <si>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</si>
  <si>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</si>
  <si>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</si>
  <si>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</si>
  <si>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</si>
  <si>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</si>
  <si>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</si>
  <si>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</si>
  <si>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</si>
  <si>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</si>
  <si>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</si>
  <si>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</si>
  <si>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</si>
  <si>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</si>
  <si>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</si>
  <si>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</si>
  <si>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</si>
  <si>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</si>
  <si>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</si>
  <si>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</si>
  <si>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</si>
  <si>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</si>
  <si>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</si>
  <si>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</si>
  <si>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</si>
  <si>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</si>
  <si>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</si>
  <si>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</si>
  <si>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</si>
  <si>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</si>
  <si>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</si>
  <si>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</si>
  <si>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</si>
  <si>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</si>
  <si>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</si>
  <si>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</si>
  <si>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</si>
  <si>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</si>
  <si>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</si>
  <si>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</si>
  <si>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</si>
  <si>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</si>
  <si>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</si>
  <si>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</si>
  <si>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</si>
  <si>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</si>
  <si>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</si>
  <si>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</si>
  <si>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</si>
  <si>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</si>
  <si>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</si>
  <si>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</si>
  <si>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</si>
  <si>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</si>
  <si>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</si>
  <si>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</si>
  <si>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</si>
  <si>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</si>
  <si>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</si>
  <si>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</si>
  <si>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</si>
  <si>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</si>
  <si>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</si>
  <si>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</si>
  <si>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</si>
  <si>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</si>
  <si>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</si>
  <si>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</si>
  <si>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</si>
  <si>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</si>
  <si>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</si>
  <si>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</si>
  <si>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</si>
  <si>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</si>
  <si>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</si>
  <si>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</si>
  <si>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</si>
  <si>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</si>
  <si>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</si>
  <si>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</si>
  <si>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</si>
  <si>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</si>
  <si>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</si>
  <si>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</si>
  <si>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</si>
  <si>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</si>
  <si>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</si>
  <si>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</si>
  <si>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</si>
  <si>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</si>
  <si>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</si>
  <si>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</si>
  <si>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</si>
  <si>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</si>
  <si>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</si>
  <si>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</si>
  <si>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</si>
  <si>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</si>
  <si>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</si>
  <si>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</si>
  <si>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</si>
  <si>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</si>
  <si>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</si>
  <si>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</si>
  <si>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</si>
  <si>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</si>
  <si>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</si>
  <si>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</si>
  <si>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</si>
  <si>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</si>
  <si>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</si>
  <si>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</si>
  <si>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</si>
  <si>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</si>
  <si>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</si>
  <si>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</si>
  <si>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</si>
  <si>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</si>
  <si>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</si>
  <si>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</si>
  <si>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</si>
  <si>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</si>
  <si>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</si>
  <si>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</si>
  <si>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</si>
  <si>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</si>
  <si>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</si>
  <si>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</si>
  <si>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</si>
  <si>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</si>
  <si>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</si>
  <si>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</si>
  <si>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</si>
  <si>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</si>
  <si>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</si>
  <si>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</si>
  <si>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</si>
  <si>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</si>
  <si>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</si>
  <si>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</si>
  <si>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</si>
  <si>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</si>
  <si>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</si>
  <si>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</si>
  <si>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</si>
  <si>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</si>
  <si>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</si>
  <si>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</si>
  <si>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</si>
  <si>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</si>
  <si>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</si>
  <si>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</si>
  <si>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</si>
  <si>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</si>
  <si>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</si>
  <si>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</si>
  <si>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</si>
  <si>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</si>
  <si>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</si>
  <si>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</si>
  <si>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</si>
  <si>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</si>
  <si>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</si>
  <si>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</si>
  <si>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</si>
  <si>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</si>
  <si>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</si>
  <si>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</si>
  <si>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</si>
  <si>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</si>
  <si>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</si>
  <si>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</si>
  <si>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</si>
  <si>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</si>
  <si>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</si>
  <si>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</si>
  <si>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</si>
  <si>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</si>
  <si>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</si>
  <si>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</si>
  <si>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</si>
  <si>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</si>
  <si>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</si>
  <si>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</si>
  <si>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</si>
  <si>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</si>
  <si>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</si>
  <si>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</si>
  <si>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</si>
  <si>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</si>
  <si>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</si>
  <si>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</si>
  <si>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</si>
  <si>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</si>
  <si>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</si>
  <si>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</si>
  <si>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</si>
  <si>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</si>
  <si>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</si>
  <si>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</si>
  <si>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</si>
  <si>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</si>
  <si>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</si>
  <si>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</si>
  <si>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</si>
  <si>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</si>
  <si>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</si>
  <si>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</si>
  <si>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</si>
  <si>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</si>
  <si>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</si>
  <si>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</si>
  <si>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</si>
  <si>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</si>
  <si>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</si>
  <si>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</si>
  <si>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</si>
  <si>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</si>
  <si>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</si>
  <si>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</si>
  <si>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</si>
  <si>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</si>
  <si>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</si>
  <si>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</si>
  <si>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</si>
  <si>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</si>
  <si>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</si>
  <si>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</si>
  <si>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</si>
  <si>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</si>
  <si>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</si>
  <si>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</si>
  <si>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</si>
  <si>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</si>
  <si>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</si>
  <si>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</si>
  <si>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</si>
  <si>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</si>
  <si>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</si>
  <si>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</si>
  <si>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</si>
  <si>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</si>
  <si>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</si>
  <si>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</si>
  <si>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</si>
  <si>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</si>
  <si>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</si>
  <si>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</si>
  <si>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</si>
  <si>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</si>
  <si>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</si>
  <si>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</si>
  <si>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</si>
  <si>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</si>
  <si>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</si>
  <si>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</si>
  <si>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</si>
  <si>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</si>
  <si>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</si>
  <si>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</si>
  <si>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</si>
  <si>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</si>
  <si>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</si>
  <si>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</si>
  <si>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</si>
  <si>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</si>
  <si>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</si>
  <si>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</si>
  <si>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</si>
  <si>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</si>
  <si>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</si>
  <si>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</si>
  <si>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</si>
  <si>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</si>
  <si>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</si>
  <si>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</si>
  <si>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</si>
  <si>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</si>
  <si>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</si>
  <si>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</si>
  <si>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</si>
  <si>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</si>
  <si>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</si>
  <si>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</si>
  <si>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</si>
  <si>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</si>
  <si>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</si>
  <si>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</si>
  <si>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</si>
  <si>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</si>
  <si>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</si>
  <si>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</si>
  <si>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</si>
  <si>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</si>
  <si>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</si>
  <si>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</si>
  <si>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</si>
  <si>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</si>
  <si>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</si>
  <si>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</si>
  <si>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</si>
  <si>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</si>
  <si>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</si>
  <si>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</si>
  <si>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</si>
  <si>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</si>
  <si>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</si>
  <si>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</si>
  <si>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</si>
  <si>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</si>
  <si>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</si>
  <si>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</si>
  <si>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</si>
  <si>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</si>
  <si>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</si>
  <si>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</si>
  <si>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</si>
  <si>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</si>
  <si>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</si>
  <si>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</si>
  <si>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</si>
  <si>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</si>
  <si>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</si>
  <si>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</si>
  <si>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</si>
  <si>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</si>
  <si>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</si>
  <si>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</si>
  <si>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</si>
  <si>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</si>
  <si>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</si>
  <si>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</si>
  <si>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</si>
  <si>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</si>
  <si>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</si>
  <si>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</si>
  <si>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</si>
  <si>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</si>
  <si>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</si>
  <si>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</si>
  <si>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</si>
  <si>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</si>
  <si>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</si>
  <si>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</si>
  <si>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</si>
  <si>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</si>
  <si>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</si>
  <si>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</si>
  <si>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</si>
  <si>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</si>
  <si>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</si>
  <si>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</si>
  <si>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</si>
  <si>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</si>
  <si>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</si>
  <si>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</si>
  <si>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</si>
  <si>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</si>
  <si>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</si>
  <si>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</si>
  <si>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</si>
  <si>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</si>
  <si>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</si>
  <si>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</si>
  <si>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</si>
  <si>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</si>
  <si>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</si>
  <si>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</si>
  <si>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</si>
  <si>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</si>
  <si>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</si>
  <si>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</si>
  <si>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</si>
  <si>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</si>
  <si>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</si>
  <si>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</si>
  <si>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</si>
  <si>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</si>
  <si>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</si>
  <si>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</si>
  <si>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</si>
  <si>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</si>
  <si>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</si>
  <si>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</si>
  <si>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</si>
  <si>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</si>
  <si>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</si>
  <si>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</si>
  <si>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</si>
  <si>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</si>
  <si>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</si>
  <si>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</si>
  <si>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</si>
  <si>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</si>
  <si>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</si>
  <si>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</si>
  <si>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</si>
  <si>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</si>
  <si>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</si>
  <si>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</si>
  <si>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</si>
  <si>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</si>
  <si>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</si>
  <si>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</si>
  <si>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</si>
  <si>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</si>
  <si>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</si>
  <si>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</si>
  <si>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</si>
  <si>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</si>
  <si>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</si>
  <si>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</si>
  <si>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</si>
  <si>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</si>
  <si>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</si>
  <si>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</si>
  <si>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</si>
  <si>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</si>
  <si>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</si>
  <si>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</si>
  <si>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</si>
  <si>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</si>
  <si>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</si>
  <si>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</si>
  <si>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</si>
  <si>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</si>
  <si>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</si>
  <si>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</si>
  <si>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</si>
  <si>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</si>
  <si>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</si>
  <si>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</si>
  <si>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</si>
  <si>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</si>
  <si>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</si>
  <si>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</si>
  <si>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</si>
  <si>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</si>
  <si>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</si>
  <si>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</si>
  <si>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</si>
  <si>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</si>
  <si>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</si>
  <si>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</si>
  <si>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</si>
  <si>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</si>
  <si>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</si>
  <si>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</si>
  <si>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</si>
  <si>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</si>
  <si>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</si>
  <si>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</si>
  <si>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</si>
  <si>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</si>
  <si>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</si>
  <si>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</si>
  <si>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</si>
  <si>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</si>
  <si>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</si>
  <si>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</si>
  <si>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</si>
  <si>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</si>
  <si>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</si>
  <si>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</si>
  <si>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</si>
  <si>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</si>
  <si>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</si>
  <si>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</si>
  <si>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</si>
  <si>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</si>
  <si>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</si>
  <si>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</si>
  <si>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</si>
  <si>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</si>
  <si>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</si>
  <si>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</si>
  <si>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</si>
  <si>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</si>
  <si>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</si>
  <si>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</si>
  <si>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</si>
  <si>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</si>
  <si>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</si>
  <si>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</si>
  <si>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</si>
  <si>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</si>
  <si>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</si>
  <si>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</si>
  <si>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</si>
  <si>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</si>
  <si>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</si>
  <si>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</si>
  <si>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</si>
  <si>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</si>
  <si>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</si>
  <si>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</si>
  <si>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</si>
  <si>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</si>
  <si>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</si>
  <si>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</si>
  <si>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</si>
  <si>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</si>
  <si>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</si>
  <si>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</si>
  <si>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</si>
  <si>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</si>
  <si>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</si>
  <si>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</si>
  <si>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</si>
  <si>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</si>
  <si>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</si>
  <si>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</si>
  <si>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</si>
  <si>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</si>
  <si>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</si>
  <si>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</si>
  <si>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</si>
  <si>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</si>
  <si>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</si>
  <si>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</si>
  <si>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</si>
  <si>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</si>
  <si>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</si>
  <si>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</si>
  <si>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</si>
  <si>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</si>
  <si>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</si>
  <si>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</si>
  <si>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</si>
  <si>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</si>
  <si>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</si>
  <si>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</si>
  <si>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</si>
  <si>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</si>
  <si>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</si>
  <si>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</si>
  <si>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</si>
  <si>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</si>
  <si>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</si>
  <si>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</si>
  <si>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</si>
  <si>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</si>
  <si>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</si>
  <si>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</si>
  <si>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</si>
  <si>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</si>
  <si>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</si>
  <si>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</si>
  <si>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</si>
  <si>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</si>
  <si>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</si>
  <si>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</si>
  <si>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</si>
  <si>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</si>
  <si>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</si>
  <si>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</si>
  <si>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</si>
  <si>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</si>
  <si>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</si>
  <si>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</si>
  <si>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</si>
  <si>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</si>
  <si>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</si>
  <si>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</si>
  <si>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</si>
  <si>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</si>
  <si>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</si>
  <si>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</si>
  <si>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</si>
  <si>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</si>
  <si>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</si>
  <si>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</si>
  <si>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</si>
  <si>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</si>
  <si>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</si>
  <si>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</si>
  <si>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</si>
  <si>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</si>
  <si>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</si>
  <si>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</si>
  <si>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</si>
  <si>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</si>
  <si>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</si>
  <si>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</si>
  <si>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</si>
  <si>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</si>
  <si>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</si>
  <si>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</si>
  <si>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</si>
  <si>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</si>
  <si>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</si>
  <si>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</si>
  <si>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</si>
  <si>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</si>
  <si>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</si>
  <si>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</si>
  <si>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</si>
  <si>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</si>
  <si>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</si>
  <si>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</si>
  <si>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</si>
  <si>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</si>
  <si>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</si>
  <si>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</si>
  <si>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</si>
  <si>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</si>
  <si>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</si>
  <si>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</si>
  <si>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</si>
  <si>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</si>
  <si>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</si>
  <si>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</si>
  <si>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</si>
  <si>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</si>
  <si>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</si>
  <si>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</si>
  <si>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</si>
  <si>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</si>
  <si>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</si>
  <si>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</si>
  <si>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</si>
  <si>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</si>
  <si>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</si>
  <si>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</si>
  <si>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</si>
  <si>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</si>
  <si>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</si>
  <si>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</si>
  <si>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</si>
  <si>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</si>
  <si>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</si>
  <si>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</si>
  <si>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</si>
  <si>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</si>
  <si>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</si>
  <si>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</si>
  <si>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</si>
  <si>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</si>
  <si>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</si>
  <si>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</si>
  <si>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</si>
  <si>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</si>
  <si>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</si>
  <si>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</si>
  <si>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</si>
  <si>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</si>
  <si>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</si>
  <si>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</si>
  <si>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</si>
  <si>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</si>
  <si>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</si>
  <si>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</si>
  <si>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</si>
  <si>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</si>
  <si>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</si>
  <si>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</si>
  <si>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</si>
  <si>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</si>
  <si>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</si>
  <si>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</si>
  <si>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</si>
  <si>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</si>
  <si>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</si>
  <si>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</si>
  <si>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</si>
  <si>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</si>
  <si>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</si>
  <si>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</si>
  <si>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</si>
  <si>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</si>
  <si>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</si>
  <si>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</si>
  <si>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</si>
  <si>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</si>
  <si>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</si>
  <si>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</si>
  <si>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</si>
  <si>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</si>
  <si>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</si>
  <si>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</si>
  <si>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</si>
  <si>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</si>
  <si>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</si>
  <si>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</si>
  <si>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</si>
  <si>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</si>
  <si>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</si>
  <si>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</si>
  <si>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</si>
  <si>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</si>
  <si>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</si>
  <si>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</si>
  <si>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</si>
  <si>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</si>
  <si>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</si>
  <si>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</si>
  <si>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</si>
  <si>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</si>
  <si>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</si>
  <si>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</si>
  <si>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</si>
  <si>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</si>
  <si>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</si>
  <si>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</si>
  <si>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</si>
  <si>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</si>
  <si>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</si>
  <si>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</si>
  <si>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</si>
  <si>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</si>
  <si>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</si>
  <si>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</si>
  <si>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</si>
  <si>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</si>
  <si>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</si>
  <si>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</si>
  <si>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</si>
  <si>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</si>
  <si>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</si>
  <si>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</si>
  <si>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</si>
  <si>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</si>
  <si>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</si>
  <si>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</si>
  <si>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</si>
  <si>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</si>
  <si>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</si>
  <si>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</si>
  <si>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</si>
  <si>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</si>
  <si>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</si>
  <si>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</si>
  <si>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</si>
  <si>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</si>
  <si>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</si>
  <si>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</si>
  <si>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</si>
  <si>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</si>
  <si>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</si>
  <si>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</si>
  <si>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</si>
  <si>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</si>
  <si>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</si>
  <si>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</si>
  <si>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</si>
  <si>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</si>
  <si>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</si>
  <si>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</si>
  <si>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</si>
  <si>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</si>
  <si>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</si>
  <si>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</si>
  <si>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</si>
  <si>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</si>
  <si>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</si>
  <si>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</si>
  <si>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</si>
  <si>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</si>
  <si>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</si>
  <si>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</si>
  <si>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</si>
  <si>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</si>
  <si>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</si>
  <si>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</si>
  <si>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</si>
  <si>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</si>
  <si>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</si>
  <si>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</si>
  <si>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</si>
  <si>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</si>
  <si>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</si>
  <si>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</si>
  <si>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</si>
  <si>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</si>
  <si>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</si>
  <si>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</si>
  <si>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</si>
  <si>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</si>
  <si>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</si>
  <si>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</si>
  <si>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</si>
  <si>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</si>
  <si>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</si>
  <si>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</si>
  <si>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</si>
  <si>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</si>
  <si>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</si>
  <si>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</si>
  <si>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</si>
  <si>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</si>
  <si>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</si>
  <si>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</si>
  <si>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</si>
  <si>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</si>
  <si>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</si>
  <si>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</si>
  <si>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</si>
  <si>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</si>
  <si>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</si>
  <si>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</si>
  <si>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</si>
  <si>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</si>
  <si>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</si>
  <si>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</si>
  <si>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</si>
  <si>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</si>
  <si>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</si>
  <si>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</si>
  <si>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</si>
  <si>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</si>
  <si>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</si>
  <si>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</si>
  <si>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</si>
  <si>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</si>
  <si>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</si>
  <si>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</si>
  <si>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</si>
  <si>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</si>
  <si>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</si>
  <si>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</si>
  <si>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</si>
  <si>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</si>
  <si>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</si>
  <si>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</si>
  <si>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</si>
  <si>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</si>
  <si>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</si>
  <si>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</si>
  <si>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</si>
  <si>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</si>
  <si>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</si>
  <si>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</si>
  <si>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</si>
  <si>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</si>
  <si>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</si>
  <si>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</si>
  <si>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</si>
  <si>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</si>
  <si>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</si>
  <si>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</si>
  <si>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</si>
  <si>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</si>
  <si>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</si>
  <si>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</si>
  <si>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</si>
  <si>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</si>
  <si>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</si>
  <si>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</si>
  <si>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</si>
  <si>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</si>
  <si>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</si>
  <si>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</si>
  <si>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</si>
  <si>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</si>
  <si>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</si>
  <si>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</si>
  <si>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</si>
  <si>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</si>
  <si>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</si>
  <si>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</si>
  <si>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</si>
  <si>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</si>
  <si>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</si>
  <si>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</si>
  <si>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</si>
  <si>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</si>
  <si>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</si>
  <si>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</si>
  <si>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</si>
  <si>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</si>
  <si>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</si>
  <si>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</si>
  <si>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</si>
  <si>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</si>
  <si>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</si>
  <si>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</si>
  <si>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</si>
  <si>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</si>
  <si>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</si>
  <si>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</si>
  <si>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</si>
  <si>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</si>
  <si>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</si>
  <si>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</si>
  <si>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</si>
  <si>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</si>
  <si>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</si>
  <si>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</si>
  <si>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</si>
  <si>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</si>
  <si>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</si>
  <si>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</si>
  <si>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</si>
  <si>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</si>
  <si>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</si>
  <si>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</si>
  <si>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</si>
  <si>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</si>
  <si>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</si>
  <si>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</si>
  <si>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</si>
  <si>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</si>
  <si>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</si>
  <si>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</si>
  <si>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</si>
  <si>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</si>
  <si>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</si>
  <si>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</si>
  <si>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</si>
  <si>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</si>
  <si>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</si>
  <si>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</si>
  <si>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</si>
  <si>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</si>
  <si>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</si>
  <si>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</si>
  <si>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</si>
  <si>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</si>
  <si>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</si>
  <si>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</si>
  <si>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</si>
  <si>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</si>
  <si>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</si>
  <si>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</si>
  <si>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</si>
  <si>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</si>
  <si>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</si>
  <si>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</si>
  <si>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</si>
  <si>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</si>
  <si>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</si>
  <si>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</si>
  <si>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</si>
  <si>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</si>
  <si>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</si>
  <si>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</si>
  <si>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</si>
  <si>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</si>
  <si>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</si>
  <si>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</si>
  <si>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</si>
  <si>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</si>
  <si>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</si>
  <si>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</si>
  <si>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</si>
  <si>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</si>
  <si>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</si>
  <si>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</si>
  <si>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</si>
  <si>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</si>
  <si>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</si>
  <si>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</si>
  <si>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</si>
  <si>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</si>
  <si>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</si>
  <si>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</si>
  <si>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</si>
  <si>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</si>
  <si>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</si>
  <si>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</si>
  <si>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</si>
  <si>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</si>
  <si>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</si>
  <si>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</si>
  <si>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</si>
  <si>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</si>
  <si>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</si>
  <si>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</si>
  <si>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</si>
  <si>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</si>
  <si>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</si>
  <si>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</si>
  <si>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</si>
  <si>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</si>
  <si>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</si>
  <si>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</si>
  <si>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</si>
  <si>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</si>
  <si>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</si>
  <si>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</si>
  <si>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</si>
  <si>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</si>
  <si>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</si>
  <si>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</si>
  <si>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</si>
  <si>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</si>
  <si>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</si>
  <si>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</si>
  <si>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</si>
  <si>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</si>
  <si>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</si>
  <si>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</si>
  <si>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</si>
  <si>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</si>
  <si>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</si>
  <si>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</si>
  <si>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</si>
  <si>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</si>
  <si>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</si>
  <si>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</si>
  <si>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</si>
  <si>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</si>
  <si>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</si>
  <si>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</si>
  <si>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</si>
  <si>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</si>
  <si>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</si>
  <si>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</si>
  <si>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</si>
  <si>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</si>
  <si>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</si>
  <si>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</si>
  <si>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</si>
  <si>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</si>
  <si>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</si>
  <si>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</si>
  <si>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</si>
  <si>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</si>
  <si>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</si>
  <si>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</si>
  <si>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</si>
  <si>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</si>
  <si>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</si>
  <si>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</si>
  <si>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</si>
  <si>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</si>
  <si>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</si>
  <si>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</si>
  <si>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</si>
  <si>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</si>
  <si>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</si>
  <si>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</si>
  <si>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</si>
  <si>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</si>
  <si>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</si>
  <si>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</si>
  <si>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</si>
  <si>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</si>
  <si>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</si>
  <si>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</si>
  <si>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</si>
  <si>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</si>
  <si>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</si>
  <si>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</si>
  <si>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</si>
  <si>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</si>
  <si>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</si>
  <si>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</si>
  <si>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</si>
  <si>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</si>
  <si>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</si>
  <si>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</si>
  <si>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</si>
  <si>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</si>
  <si>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</si>
  <si>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</si>
  <si>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</si>
  <si>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</si>
  <si>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</si>
  <si>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</si>
  <si>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</si>
  <si>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</si>
  <si>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</si>
  <si>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</si>
  <si>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</si>
  <si>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</si>
  <si>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</si>
  <si>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</si>
  <si>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</si>
  <si>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</si>
  <si>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</si>
  <si>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</si>
  <si>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</si>
  <si>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</si>
  <si>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</si>
  <si>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</si>
  <si>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</si>
  <si>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</si>
  <si>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</si>
  <si>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</si>
  <si>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</si>
  <si>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</si>
  <si>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</si>
  <si>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</si>
  <si>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</si>
  <si>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</si>
  <si>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</si>
  <si>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</si>
  <si>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</si>
  <si>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</si>
  <si>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</si>
  <si>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</si>
  <si>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</si>
  <si>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</si>
  <si>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</si>
  <si>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</si>
  <si>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</si>
  <si>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</si>
  <si>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</si>
  <si>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</si>
  <si>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</si>
  <si>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</si>
  <si>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</si>
  <si>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</si>
  <si>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</si>
  <si>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</si>
  <si>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</si>
  <si>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</si>
  <si>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</si>
  <si>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</si>
  <si>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</si>
  <si>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</si>
  <si>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</si>
  <si>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</si>
  <si>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</si>
  <si>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</si>
  <si>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</si>
  <si>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</si>
  <si>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</si>
  <si>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</si>
  <si>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</si>
  <si>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</si>
  <si>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</si>
  <si>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</si>
  <si>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</si>
  <si>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</si>
  <si>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</si>
  <si>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</si>
  <si>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</si>
  <si>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</si>
  <si>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</si>
  <si>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</si>
  <si>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</si>
  <si>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</si>
  <si>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</si>
  <si>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</si>
  <si>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</si>
  <si>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</si>
  <si>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</si>
  <si>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</si>
  <si>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</si>
  <si>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</si>
  <si>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</si>
  <si>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</si>
  <si>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</si>
  <si>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</si>
  <si>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</si>
  <si>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</si>
  <si>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</si>
  <si>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</si>
  <si>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</si>
  <si>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</si>
  <si>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</si>
  <si>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</si>
  <si>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</si>
  <si>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</si>
  <si>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</si>
  <si>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</si>
  <si>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</si>
  <si>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</si>
  <si>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</si>
  <si>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</si>
  <si>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</si>
  <si>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</si>
  <si>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</si>
  <si>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</si>
  <si>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</si>
  <si>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</si>
  <si>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</si>
  <si>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</si>
  <si>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</si>
  <si>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</si>
  <si>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</si>
  <si>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</si>
  <si>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</si>
  <si>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</si>
  <si>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</si>
  <si>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</si>
  <si>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</si>
  <si>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</si>
  <si>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</si>
  <si>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</si>
  <si>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</si>
  <si>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</si>
  <si>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</si>
  <si>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</si>
  <si>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</si>
  <si>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</si>
  <si>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</si>
  <si>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</si>
  <si>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</si>
  <si>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</si>
  <si>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</si>
  <si>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</si>
  <si>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</si>
  <si>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</si>
  <si>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</si>
  <si>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</si>
  <si>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</si>
  <si>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</si>
  <si>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</si>
  <si>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</si>
  <si>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</si>
  <si>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</si>
  <si>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</si>
  <si>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</si>
  <si>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</si>
  <si>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</si>
  <si>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</si>
  <si>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</si>
  <si>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</si>
  <si>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</si>
  <si>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</si>
  <si>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</si>
  <si>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</si>
  <si>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</si>
  <si>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</si>
  <si>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</si>
  <si>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</si>
  <si>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</si>
  <si>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</si>
  <si>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</si>
  <si>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</si>
  <si>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</si>
  <si>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</si>
  <si>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</si>
  <si>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</si>
  <si>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</si>
  <si>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</si>
  <si>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</si>
  <si>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</si>
  <si>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</si>
  <si>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</si>
  <si>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</si>
  <si>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</si>
  <si>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</si>
  <si>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</si>
  <si>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</si>
  <si>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</si>
  <si>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</si>
  <si>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</si>
  <si>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</si>
  <si>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</si>
  <si>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</si>
  <si>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</si>
  <si>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</si>
  <si>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</si>
  <si>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</si>
  <si>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</si>
  <si>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</si>
  <si>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</si>
  <si>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</si>
  <si>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</si>
  <si>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</si>
  <si>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</si>
  <si>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</si>
  <si>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</si>
  <si>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</si>
  <si>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</si>
  <si>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</si>
  <si>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</si>
  <si>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</si>
  <si>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</si>
  <si>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</si>
  <si>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</si>
  <si>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</si>
  <si>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</si>
  <si>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</si>
  <si>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</si>
  <si>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</si>
  <si>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</si>
  <si>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</si>
  <si>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</si>
  <si>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</si>
  <si>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</si>
  <si>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</si>
  <si>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</si>
  <si>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</si>
  <si>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</si>
  <si>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</si>
  <si>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</si>
  <si>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</si>
  <si>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</si>
  <si>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</si>
  <si>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</si>
  <si>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</si>
  <si>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</si>
  <si>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</si>
  <si>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</si>
  <si>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</si>
  <si>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</si>
  <si>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</si>
  <si>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</si>
  <si>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</si>
  <si>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</si>
  <si>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</si>
  <si>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</si>
  <si>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</si>
  <si>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</si>
  <si>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</si>
  <si>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</si>
  <si>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</si>
  <si>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</si>
  <si>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</si>
  <si>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</si>
  <si>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</si>
  <si>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</si>
  <si>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</si>
  <si>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</si>
  <si>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</si>
  <si>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</si>
  <si>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</si>
  <si>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</si>
  <si>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</si>
  <si>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</si>
  <si>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</si>
  <si>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</si>
  <si>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</si>
  <si>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</si>
  <si>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</si>
  <si>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</si>
  <si>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</si>
  <si>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</si>
  <si>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</si>
  <si>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</si>
  <si>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</si>
  <si>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</si>
  <si>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</si>
  <si>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</si>
  <si>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</si>
  <si>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</si>
  <si>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</si>
  <si>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</si>
  <si>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</si>
  <si>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</si>
  <si>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</si>
  <si>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</si>
  <si>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</si>
  <si>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</si>
  <si>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</si>
  <si>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</si>
  <si>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</si>
  <si>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</si>
  <si>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</si>
  <si>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</si>
  <si>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</si>
  <si>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</si>
  <si>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</si>
  <si>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</si>
  <si>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</si>
  <si>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</si>
  <si>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</si>
  <si>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</si>
  <si>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</si>
  <si>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</si>
  <si>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</si>
  <si>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</si>
  <si>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</si>
  <si>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</si>
  <si>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</si>
  <si>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</si>
  <si>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</si>
  <si>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</si>
  <si>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</si>
  <si>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</si>
  <si>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</si>
  <si>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</si>
  <si>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</si>
  <si>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</si>
  <si>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</si>
  <si>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</si>
  <si>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</si>
  <si>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</si>
  <si>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</si>
  <si>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</si>
  <si>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</si>
  <si>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</si>
  <si>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</si>
  <si>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</si>
  <si>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</si>
  <si>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</si>
  <si>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</si>
  <si>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</si>
  <si>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</si>
  <si>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</si>
  <si>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</si>
  <si>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</si>
  <si>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</si>
  <si>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</si>
  <si>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</si>
  <si>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</si>
  <si>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</si>
  <si>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</si>
  <si>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</si>
  <si>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</si>
  <si>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</si>
  <si>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</si>
  <si>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</si>
  <si>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</si>
  <si>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</si>
  <si>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</si>
  <si>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</si>
  <si>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</si>
  <si>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</si>
  <si>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</si>
  <si>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</si>
  <si>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</si>
  <si>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</si>
  <si>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</si>
  <si>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</si>
  <si>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</si>
  <si>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</si>
  <si>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</si>
  <si>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</si>
  <si>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</si>
  <si>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</si>
  <si>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</si>
  <si>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</si>
  <si>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</si>
  <si>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</si>
  <si>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</si>
  <si>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</si>
  <si>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</si>
  <si>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</si>
  <si>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</si>
  <si>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</si>
  <si>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</si>
  <si>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</si>
  <si>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</si>
  <si>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</si>
  <si>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</si>
  <si>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</si>
  <si>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</si>
  <si>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</si>
  <si>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</si>
  <si>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</si>
  <si>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</si>
  <si>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</si>
  <si>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</si>
  <si>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</si>
  <si>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</si>
  <si>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</si>
  <si>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</si>
  <si>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</si>
  <si>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</si>
  <si>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</si>
  <si>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</si>
  <si>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</si>
  <si>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</si>
  <si>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</si>
  <si>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</si>
  <si>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</si>
  <si>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</si>
  <si>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</si>
  <si>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</si>
  <si>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</si>
  <si>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</si>
  <si>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</si>
  <si>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</si>
  <si>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</si>
  <si>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</si>
  <si>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</si>
  <si>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</si>
  <si>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</si>
  <si>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</si>
  <si>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</si>
  <si>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</si>
  <si>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</si>
  <si>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</si>
  <si>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</si>
  <si>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</si>
  <si>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</si>
  <si>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</si>
  <si>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</si>
  <si>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</si>
  <si>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</si>
  <si>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</si>
  <si>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</si>
  <si>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</si>
  <si>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</si>
  <si>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</si>
  <si>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</si>
  <si>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</si>
  <si>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</si>
  <si>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</si>
  <si>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</si>
  <si>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</si>
  <si>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</si>
  <si>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</si>
  <si>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</si>
  <si>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</si>
  <si>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</si>
  <si>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</si>
  <si>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</si>
  <si>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</si>
  <si>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</si>
  <si>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</si>
  <si>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</si>
  <si>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</si>
  <si>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</si>
  <si>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</si>
  <si>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</si>
  <si>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</si>
  <si>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</si>
  <si>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</si>
  <si>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</si>
  <si>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</si>
  <si>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</si>
  <si>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</si>
  <si>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</si>
  <si>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</si>
  <si>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</si>
  <si>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</si>
  <si>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</si>
  <si>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</si>
  <si>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</si>
  <si>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</si>
  <si>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</si>
  <si>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</si>
  <si>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</si>
  <si>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</si>
  <si>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</si>
  <si>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</si>
  <si>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</si>
  <si>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</si>
  <si>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</si>
  <si>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</si>
  <si>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</si>
  <si>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</si>
  <si>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</si>
  <si>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</si>
  <si>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</si>
  <si>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</si>
  <si>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</si>
  <si>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</si>
  <si>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</si>
  <si>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</si>
  <si>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</si>
  <si>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</si>
  <si>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</si>
  <si>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</si>
  <si>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</si>
  <si>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</si>
  <si>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</si>
  <si>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</si>
  <si>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</si>
  <si>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</si>
  <si>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</si>
  <si>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</si>
  <si>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</si>
  <si>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</si>
  <si>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</si>
  <si>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</si>
  <si>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</si>
  <si>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</si>
  <si>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</si>
  <si>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</si>
  <si>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</si>
  <si>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</si>
  <si>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</si>
  <si>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</si>
  <si>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</si>
  <si>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</si>
  <si>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</si>
  <si>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</si>
  <si>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</si>
  <si>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</si>
  <si>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</si>
  <si>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</si>
  <si>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</si>
  <si>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</si>
  <si>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</si>
  <si>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</si>
  <si>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</si>
  <si>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</si>
  <si>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</si>
  <si>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</si>
  <si>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</si>
  <si>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</si>
  <si>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</si>
  <si>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</si>
  <si>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</si>
  <si>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</si>
  <si>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</si>
  <si>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</si>
  <si>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</si>
  <si>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</si>
  <si>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</si>
  <si>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</si>
  <si>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</si>
  <si>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</si>
  <si>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</si>
  <si>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</si>
  <si>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</si>
  <si>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</si>
  <si>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</si>
  <si>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</si>
  <si>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</si>
  <si>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</si>
  <si>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</si>
  <si>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</si>
  <si>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</si>
  <si>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</si>
  <si>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</si>
  <si>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</si>
  <si>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</si>
  <si>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</si>
  <si>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</si>
  <si>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</si>
  <si>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</si>
  <si>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</si>
  <si>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</si>
  <si>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</si>
  <si>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</si>
  <si>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</si>
  <si>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</si>
  <si>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</si>
  <si>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</si>
  <si>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</si>
  <si>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</si>
  <si>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</si>
  <si>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</si>
  <si>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</si>
  <si>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</si>
  <si>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</si>
  <si>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</si>
  <si>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</si>
  <si>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</si>
  <si>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</si>
  <si>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</si>
  <si>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</si>
  <si>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</si>
  <si>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</si>
  <si>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</si>
  <si>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</si>
  <si>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</si>
  <si>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</si>
  <si>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</si>
  <si>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</si>
  <si>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</si>
  <si>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</si>
  <si>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</si>
  <si>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</si>
  <si>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</si>
  <si>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</si>
  <si>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</si>
  <si>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</si>
  <si>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</si>
  <si>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</si>
  <si>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</si>
  <si>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</si>
  <si>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</si>
  <si>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</si>
  <si>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</si>
  <si>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</si>
  <si>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</si>
  <si>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</si>
  <si>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</si>
  <si>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</si>
  <si>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</si>
  <si>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</si>
  <si>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</si>
  <si>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</si>
  <si>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</si>
  <si>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</si>
  <si>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</si>
  <si>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</si>
  <si>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</si>
  <si>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</si>
  <si>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</si>
  <si>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</si>
  <si>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</si>
  <si>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</si>
  <si>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</si>
  <si>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</si>
  <si>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</si>
  <si>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</si>
  <si>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</si>
  <si>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</si>
  <si>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</si>
  <si>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</si>
  <si>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</si>
  <si>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</si>
  <si>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</si>
  <si>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</si>
  <si>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</si>
  <si>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</si>
  <si>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</si>
  <si>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</si>
  <si>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</si>
  <si>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</si>
  <si>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</si>
  <si>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</si>
  <si>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</si>
  <si>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</si>
  <si>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</si>
  <si>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</si>
  <si>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</si>
  <si>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</si>
  <si>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</si>
  <si>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</si>
  <si>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</si>
  <si>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</si>
  <si>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</si>
  <si>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</si>
  <si>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</si>
  <si>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</si>
  <si>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</si>
  <si>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</si>
  <si>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</si>
  <si>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</si>
  <si>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</si>
  <si>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</si>
  <si>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</si>
  <si>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</si>
  <si>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</si>
  <si>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</si>
  <si>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</si>
  <si>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</si>
  <si>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</si>
  <si>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</si>
  <si>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</si>
  <si>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</si>
  <si>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</si>
  <si>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</si>
  <si>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</si>
  <si>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</si>
  <si>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</si>
  <si>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</si>
  <si>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</si>
  <si>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</si>
  <si>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</si>
  <si>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</si>
  <si>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</si>
  <si>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</si>
  <si>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</si>
  <si>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</si>
  <si>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</si>
  <si>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</si>
  <si>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</si>
  <si>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</si>
  <si>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</si>
  <si>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</si>
  <si>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</si>
  <si>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</si>
  <si>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</si>
  <si>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</si>
  <si>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</si>
  <si>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</si>
  <si>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</si>
  <si>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</si>
  <si>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</si>
  <si>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</si>
  <si>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</si>
  <si>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</si>
  <si>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</si>
  <si>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</si>
  <si>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</si>
  <si>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</si>
  <si>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</si>
  <si>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</si>
  <si>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</si>
  <si>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</si>
  <si>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</si>
  <si>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</si>
  <si>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</si>
  <si>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</si>
  <si>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</si>
  <si>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</si>
  <si>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</si>
  <si>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</si>
  <si>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</si>
  <si>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</si>
  <si>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</si>
  <si>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</si>
  <si>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</si>
  <si>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</si>
  <si>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</si>
  <si>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</si>
  <si>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</si>
  <si>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</si>
  <si>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</si>
  <si>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</si>
  <si>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</si>
  <si>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</si>
  <si>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</si>
  <si>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</si>
  <si>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</si>
  <si>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</si>
  <si>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</si>
  <si>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</si>
  <si>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</si>
  <si>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</si>
  <si>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</si>
  <si>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</si>
  <si>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</si>
  <si>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</si>
  <si>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</si>
  <si>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</si>
  <si>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</si>
  <si>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</si>
  <si>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</si>
  <si>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</si>
  <si>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</si>
  <si>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</si>
  <si>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</si>
  <si>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</si>
  <si>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</si>
  <si>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</si>
  <si>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</si>
  <si>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</si>
  <si>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</si>
  <si>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</si>
  <si>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</si>
  <si>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</si>
  <si>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</si>
  <si>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</si>
  <si>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</si>
  <si>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</si>
  <si>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</si>
  <si>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</si>
  <si>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</si>
  <si>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</si>
  <si>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</si>
  <si>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</si>
  <si>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</si>
  <si>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</si>
  <si>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</si>
  <si>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</si>
  <si>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</si>
  <si>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</si>
  <si>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</si>
  <si>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</si>
  <si>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</si>
  <si>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</si>
  <si>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</si>
  <si>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</si>
  <si>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</si>
  <si>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</si>
  <si>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</si>
  <si>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</si>
  <si>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</si>
  <si>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</si>
  <si>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</si>
  <si>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</si>
  <si>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</si>
  <si>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</si>
  <si>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</si>
  <si>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</si>
  <si>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</si>
  <si>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</si>
  <si>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</si>
  <si>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</si>
  <si>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</si>
  <si>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</si>
  <si>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</si>
  <si>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</si>
  <si>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</si>
  <si>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</si>
  <si>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</si>
  <si>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</si>
  <si>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</si>
  <si>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</si>
  <si>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</si>
  <si>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</si>
  <si>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</si>
  <si>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</si>
  <si>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</si>
  <si>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</si>
  <si>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</si>
  <si>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</si>
  <si>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</si>
  <si>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</si>
  <si>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</si>
  <si>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</si>
  <si>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</si>
  <si>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</si>
  <si>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</si>
  <si>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</si>
  <si>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</si>
  <si>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</si>
  <si>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</si>
  <si>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</si>
  <si>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</si>
  <si>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</si>
  <si>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</si>
  <si>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</si>
  <si>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</si>
  <si>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</si>
  <si>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</si>
  <si>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</si>
  <si>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</si>
  <si>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</si>
  <si>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</si>
  <si>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</si>
  <si>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</si>
  <si>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</si>
  <si>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</si>
  <si>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</si>
  <si>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</si>
  <si>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</si>
  <si>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</si>
  <si>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</si>
  <si>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</si>
  <si>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</si>
  <si>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</si>
  <si>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</si>
  <si>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</si>
  <si>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</si>
  <si>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</si>
  <si>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</si>
  <si>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</si>
  <si>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</si>
  <si>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</si>
  <si>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</si>
  <si>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</si>
  <si>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</si>
  <si>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</si>
  <si>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</si>
  <si>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</si>
  <si>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</si>
  <si>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</si>
  <si>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</si>
  <si>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</si>
  <si>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</si>
  <si>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</si>
  <si>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</si>
  <si>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</si>
  <si>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</si>
  <si>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</si>
  <si>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</si>
  <si>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</si>
  <si>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</si>
  <si>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</si>
  <si>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</si>
  <si>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</si>
  <si>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</si>
  <si>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</si>
  <si>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</si>
  <si>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</si>
  <si>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</si>
  <si>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</si>
  <si>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</si>
  <si>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</si>
  <si>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</si>
  <si>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</si>
  <si>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</si>
  <si>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</si>
  <si>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</si>
  <si>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</si>
  <si>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</si>
  <si>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</si>
  <si>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</si>
  <si>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</si>
  <si>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</si>
  <si>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</si>
  <si>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</si>
  <si>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</si>
  <si>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</si>
  <si>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</si>
  <si>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</si>
  <si>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</si>
  <si>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</si>
  <si>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</si>
  <si>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</si>
  <si>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</si>
  <si>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</si>
  <si>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</si>
  <si>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</si>
  <si>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</si>
  <si>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</si>
  <si>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</si>
  <si>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</si>
  <si>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</si>
  <si>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</si>
  <si>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</si>
  <si>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</si>
  <si>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</si>
  <si>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</si>
  <si>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</si>
  <si>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</si>
  <si>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</si>
  <si>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</si>
  <si>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</si>
  <si>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</si>
  <si>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</si>
  <si>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</si>
  <si>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</si>
  <si>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</si>
  <si>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</si>
  <si>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</si>
  <si>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</si>
  <si>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</si>
  <si>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</si>
  <si>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</si>
  <si>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</si>
  <si>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</si>
  <si>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</si>
  <si>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</si>
  <si>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</si>
  <si>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</si>
  <si>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</si>
  <si>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</si>
  <si>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</si>
  <si>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</si>
  <si>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</si>
  <si>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</si>
  <si>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</si>
  <si>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</si>
  <si>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</si>
  <si>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</si>
  <si>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</si>
  <si>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</si>
  <si>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</si>
  <si>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</si>
  <si>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</si>
  <si>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</si>
  <si>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</si>
  <si>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</si>
  <si>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</si>
  <si>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</si>
  <si>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</si>
  <si>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</si>
  <si>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</si>
  <si>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</si>
  <si>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</si>
  <si>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</si>
  <si>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</si>
  <si>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</si>
  <si>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</si>
  <si>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</si>
  <si>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</si>
  <si>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</si>
  <si>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</si>
  <si>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</si>
  <si>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</si>
  <si>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</si>
  <si>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</si>
  <si>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</si>
  <si>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</si>
  <si>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</si>
  <si>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</si>
  <si>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</si>
  <si>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</si>
  <si>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</si>
  <si>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</si>
  <si>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</si>
  <si>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</si>
  <si>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</si>
  <si>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</si>
  <si>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</si>
  <si>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</si>
  <si>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</si>
  <si>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</si>
  <si>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</si>
  <si>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</si>
  <si>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</si>
  <si>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</si>
  <si>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</si>
  <si>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</si>
  <si>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</si>
  <si>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</si>
  <si>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</si>
  <si>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</si>
  <si>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</si>
  <si>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</si>
  <si>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</si>
  <si>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</si>
  <si>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</si>
  <si>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</si>
  <si>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</si>
  <si>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</si>
  <si>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</si>
  <si>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</si>
  <si>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</si>
  <si>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</si>
  <si>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</si>
  <si>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</si>
  <si>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</si>
  <si>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</si>
  <si>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</si>
  <si>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</si>
  <si>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</si>
  <si>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</si>
  <si>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</si>
  <si>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</si>
  <si>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</si>
  <si>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</si>
  <si>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</si>
  <si>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</si>
  <si>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</si>
  <si>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</si>
  <si>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</si>
  <si>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</si>
  <si>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</si>
  <si>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</si>
  <si>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</si>
  <si>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</si>
  <si>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</si>
  <si>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</si>
  <si>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</si>
  <si>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</si>
  <si>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</si>
  <si>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</si>
  <si>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</si>
  <si>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</si>
  <si>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</si>
  <si>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</si>
  <si>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</si>
  <si>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</si>
  <si>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</si>
  <si>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</si>
  <si>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</si>
  <si>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</si>
  <si>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</si>
  <si>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</si>
  <si>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</si>
  <si>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</si>
  <si>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</si>
  <si>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</si>
  <si>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</si>
  <si>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</si>
  <si>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</si>
  <si>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</si>
  <si>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</si>
  <si>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</si>
  <si>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</si>
  <si>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</si>
  <si>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</si>
  <si>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</si>
  <si>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</si>
  <si>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</si>
  <si>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</si>
  <si>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</si>
  <si>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</si>
  <si>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</si>
  <si>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</si>
  <si>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</si>
  <si>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</si>
  <si>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</si>
  <si>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</si>
  <si>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</si>
  <si>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</si>
  <si>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</si>
  <si>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</si>
  <si>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</si>
  <si>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</si>
  <si>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</si>
  <si>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</si>
  <si>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</si>
  <si>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</si>
  <si>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</si>
  <si>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</si>
  <si>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</si>
  <si>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</si>
  <si>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</si>
  <si>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</si>
  <si>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</si>
  <si>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</si>
  <si>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</si>
  <si>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</si>
  <si>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</si>
  <si>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</si>
  <si>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</si>
  <si>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</si>
  <si>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</si>
  <si>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</si>
  <si>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</si>
  <si>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</si>
  <si>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</si>
  <si>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</si>
  <si>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</si>
  <si>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</si>
  <si>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</si>
  <si>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</si>
  <si>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</si>
  <si>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</si>
  <si>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</si>
  <si>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</si>
  <si>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</si>
  <si>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</si>
  <si>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</si>
  <si>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</si>
  <si>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</si>
  <si>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</si>
  <si>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</si>
  <si>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</si>
  <si>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</si>
  <si>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</si>
  <si>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</si>
  <si>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</si>
  <si>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</si>
  <si>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</si>
  <si>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</si>
  <si>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</si>
  <si>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</si>
  <si>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</si>
  <si>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</si>
  <si>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</si>
  <si>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</si>
  <si>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</si>
  <si>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</si>
  <si>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</si>
  <si>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</si>
  <si>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</si>
  <si>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</si>
  <si>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</si>
  <si>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</si>
  <si>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</si>
  <si>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</si>
  <si>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</si>
  <si>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</si>
  <si>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</si>
  <si>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</si>
  <si>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</si>
  <si>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</si>
  <si>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</si>
  <si>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</si>
  <si>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</si>
  <si>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</si>
  <si>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</si>
  <si>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</si>
  <si>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</si>
  <si>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</si>
  <si>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</si>
  <si>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</si>
  <si>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</si>
  <si>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</si>
  <si>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</si>
  <si>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</si>
  <si>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</si>
  <si>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</si>
  <si>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</si>
  <si>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</si>
  <si>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</si>
  <si>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</si>
  <si>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</si>
  <si>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</si>
  <si>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</si>
  <si>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</si>
  <si>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</si>
  <si>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</si>
  <si>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</si>
  <si>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</si>
  <si>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</si>
  <si>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</si>
  <si>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</si>
  <si>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</si>
  <si>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</si>
  <si>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</si>
  <si>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</si>
  <si>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</si>
  <si>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</si>
  <si>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</si>
  <si>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</si>
  <si>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</si>
  <si>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</si>
  <si>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</si>
  <si>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</si>
  <si>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</si>
  <si>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</si>
  <si>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</si>
  <si>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</si>
  <si>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</si>
  <si>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</si>
  <si>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</si>
  <si>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</si>
  <si>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</si>
  <si>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</si>
  <si>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</si>
  <si>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</si>
  <si>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</si>
  <si>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</si>
  <si>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</si>
  <si>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</si>
  <si>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</si>
  <si>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</si>
  <si>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</si>
  <si>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</si>
  <si>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</si>
  <si>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</si>
  <si>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</si>
  <si>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</si>
  <si>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</si>
  <si>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</si>
  <si>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</si>
  <si>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</si>
  <si>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</si>
  <si>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</si>
  <si>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</si>
  <si>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</si>
  <si>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</si>
  <si>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</si>
  <si>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</si>
  <si>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</si>
  <si>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</si>
  <si>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</si>
  <si>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</si>
  <si>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</si>
  <si>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</si>
  <si>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</si>
  <si>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</si>
  <si>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</si>
  <si>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</si>
  <si>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</si>
  <si>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</si>
  <si>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</si>
  <si>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</si>
  <si>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</si>
  <si>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</si>
  <si>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</si>
  <si>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</si>
  <si>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</si>
  <si>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</si>
  <si>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</si>
  <si>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</si>
  <si>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</si>
  <si>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</si>
  <si>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</si>
  <si>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</si>
  <si>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</si>
  <si>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</si>
  <si>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</si>
  <si>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</si>
  <si>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</si>
  <si>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</si>
  <si>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</si>
  <si>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</si>
  <si>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</si>
  <si>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</si>
  <si>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</si>
  <si>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</si>
  <si>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</si>
  <si>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</si>
  <si>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</si>
  <si>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</si>
  <si>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</si>
  <si>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</si>
  <si>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</si>
  <si>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</si>
  <si>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</si>
  <si>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</si>
  <si>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</si>
  <si>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</si>
  <si>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</si>
  <si>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</si>
  <si>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</si>
  <si>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</si>
  <si>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</si>
  <si>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</si>
  <si>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</si>
  <si>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</si>
  <si>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</si>
  <si>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</si>
  <si>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</si>
  <si>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</si>
  <si>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</si>
  <si>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</si>
  <si>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</si>
  <si>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</si>
  <si>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</si>
  <si>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</si>
  <si>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</si>
  <si>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</si>
  <si>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</si>
  <si>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</si>
  <si>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</si>
  <si>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</si>
  <si>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</si>
  <si>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</si>
  <si>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</si>
  <si>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</si>
  <si>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</si>
  <si>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</si>
  <si>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</si>
  <si>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</si>
  <si>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</si>
  <si>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</si>
  <si>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</si>
  <si>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</si>
  <si>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</si>
  <si>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</si>
  <si>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</si>
  <si>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</si>
  <si>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</si>
  <si>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</si>
  <si>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</si>
  <si>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</si>
  <si>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</si>
  <si>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</si>
  <si>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</si>
  <si>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</si>
  <si>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</si>
  <si>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</si>
  <si>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</si>
  <si>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</si>
  <si>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</si>
  <si>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</si>
  <si>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</si>
  <si>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</si>
  <si>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</si>
  <si>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</si>
  <si>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</si>
  <si>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</si>
  <si>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</si>
  <si>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</si>
  <si>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</si>
  <si>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</si>
  <si>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</si>
  <si>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</si>
  <si>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</si>
  <si>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</si>
  <si>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</si>
  <si>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</si>
  <si>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</si>
  <si>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</si>
  <si>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</si>
  <si>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</si>
  <si>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</si>
  <si>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</si>
  <si>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</si>
  <si>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</si>
  <si>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</si>
  <si>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</si>
  <si>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</si>
  <si>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</si>
  <si>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</si>
  <si>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</si>
  <si>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</si>
  <si>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</si>
  <si>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</si>
  <si>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</si>
  <si>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</si>
  <si>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</si>
  <si>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</si>
  <si>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</si>
  <si>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</si>
  <si>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</si>
  <si>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</si>
  <si>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</si>
  <si>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</si>
  <si>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</si>
  <si>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</si>
  <si>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</si>
  <si>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</si>
  <si>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</si>
  <si>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</si>
  <si>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</si>
  <si>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</si>
  <si>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</si>
  <si>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</si>
  <si>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</si>
  <si>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</si>
  <si>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</si>
  <si>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</si>
  <si>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</si>
  <si>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</si>
  <si>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</si>
  <si>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</si>
  <si>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</si>
  <si>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</si>
  <si>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</si>
  <si>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</si>
  <si>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</si>
  <si>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</si>
  <si>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</si>
  <si>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</si>
  <si>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</si>
  <si>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</si>
  <si>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</si>
  <si>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</si>
  <si>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</si>
  <si>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</si>
  <si>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</si>
  <si>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</si>
  <si>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</si>
  <si>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</si>
  <si>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</si>
  <si>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</si>
  <si>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</si>
  <si>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</si>
  <si>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</si>
  <si>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</si>
  <si>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</si>
  <si>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</si>
  <si>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</si>
  <si>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</si>
  <si>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</si>
  <si>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</si>
  <si>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</si>
  <si>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</si>
  <si>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</si>
  <si>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</si>
  <si>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</si>
  <si>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</si>
  <si>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</si>
  <si>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</si>
  <si>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</si>
  <si>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</si>
  <si>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</si>
  <si>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</si>
  <si>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</si>
  <si>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</si>
  <si>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</si>
  <si>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</si>
  <si>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</si>
  <si>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</si>
  <si>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</si>
  <si>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</si>
  <si>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</si>
  <si>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</si>
  <si>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</si>
  <si>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</si>
  <si>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</si>
  <si>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</si>
  <si>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</si>
  <si>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</si>
  <si>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</si>
  <si>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</si>
  <si>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</si>
  <si>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</si>
  <si>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</si>
  <si>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</si>
  <si>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</si>
  <si>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</si>
  <si>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</si>
  <si>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</si>
  <si>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</si>
  <si>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</si>
  <si>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</si>
  <si>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</si>
  <si>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</si>
  <si>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</si>
  <si>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</si>
  <si>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</si>
  <si>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</si>
  <si>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</si>
  <si>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</si>
  <si>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</si>
  <si>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</si>
  <si>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</si>
  <si>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</si>
  <si>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</si>
  <si>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</si>
  <si>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</si>
  <si>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</si>
  <si>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</si>
  <si>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</si>
  <si>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</si>
  <si>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</si>
  <si>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</si>
  <si>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</si>
  <si>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</si>
  <si>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</si>
  <si>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</si>
  <si>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</si>
  <si>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</si>
  <si>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</si>
  <si>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</si>
  <si>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</si>
  <si>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</si>
  <si>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</si>
  <si>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</si>
  <si>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</si>
  <si>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</si>
  <si>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</si>
  <si>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</si>
  <si>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</si>
  <si>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</si>
  <si>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</si>
  <si>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</si>
  <si>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</si>
  <si>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</si>
  <si>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</si>
  <si>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</si>
  <si>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</si>
  <si>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</si>
  <si>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</si>
  <si>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</si>
  <si>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</si>
  <si>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</si>
  <si>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</si>
  <si>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</si>
  <si>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</si>
  <si>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</si>
  <si>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</si>
  <si>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</si>
  <si>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</si>
  <si>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</si>
  <si>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</si>
  <si>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</si>
  <si>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</si>
  <si>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</si>
  <si>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</si>
  <si>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</si>
  <si>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</si>
  <si>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</si>
  <si>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</si>
  <si>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</si>
  <si>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</si>
  <si>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</si>
  <si>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</si>
  <si>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</si>
  <si>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</si>
  <si>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</si>
  <si>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</si>
  <si>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</si>
  <si>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</si>
  <si>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</si>
  <si>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</si>
  <si>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</si>
  <si>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</si>
  <si>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</si>
  <si>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</si>
  <si>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</si>
  <si>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</si>
  <si>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</si>
  <si>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</si>
  <si>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</si>
  <si>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</si>
  <si>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</si>
  <si>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</si>
  <si>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</si>
  <si>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</si>
  <si>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</si>
  <si>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</si>
  <si>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</si>
  <si>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</si>
  <si>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</si>
  <si>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</si>
  <si>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</si>
  <si>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</si>
  <si>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</si>
  <si>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</si>
  <si>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</si>
  <si>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</si>
  <si>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</si>
  <si>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</si>
  <si>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</si>
  <si>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</si>
  <si>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</si>
  <si>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</si>
  <si>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</si>
  <si>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</si>
  <si>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</si>
  <si>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</si>
  <si>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</si>
  <si>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</si>
  <si>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</si>
  <si>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</si>
  <si>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</si>
  <si>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</si>
  <si>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</si>
  <si>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</si>
  <si>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</si>
  <si>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</si>
  <si>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</si>
  <si>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</si>
  <si>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</si>
  <si>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</si>
  <si>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</si>
  <si>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</si>
  <si>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</si>
  <si>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</si>
  <si>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</si>
  <si>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</si>
  <si>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</si>
  <si>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</si>
  <si>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</si>
  <si>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</si>
  <si>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</si>
  <si>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</si>
  <si>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</si>
  <si>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</si>
  <si>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</si>
  <si>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</si>
  <si>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</si>
  <si>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</si>
  <si>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</si>
  <si>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</si>
  <si>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</si>
  <si>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</si>
  <si>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</si>
  <si>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</si>
  <si>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</si>
  <si>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</si>
  <si>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</si>
  <si>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</si>
  <si>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</si>
  <si>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</si>
  <si>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</si>
  <si>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</si>
  <si>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</si>
  <si>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</si>
  <si>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</si>
  <si>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</si>
  <si>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</si>
  <si>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</si>
  <si>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</si>
  <si>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</si>
  <si>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</si>
  <si>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</si>
  <si>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</si>
  <si>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</si>
  <si>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</si>
  <si>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</si>
  <si>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</si>
  <si>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</si>
  <si>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</si>
  <si>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</si>
  <si>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</si>
  <si>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</si>
  <si>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</si>
  <si>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</si>
  <si>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</si>
  <si>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</si>
  <si>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</si>
  <si>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</si>
  <si>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</si>
  <si>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</si>
  <si>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</si>
  <si>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</si>
  <si>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</si>
  <si>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</si>
  <si>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</si>
  <si>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</si>
  <si>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</si>
  <si>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</si>
  <si>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</si>
  <si>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</si>
  <si>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</si>
  <si>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</si>
  <si>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</si>
  <si>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</si>
  <si>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</si>
  <si>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</si>
  <si>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</si>
  <si>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</si>
  <si>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</si>
  <si>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</si>
  <si>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</si>
  <si>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</si>
  <si>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</si>
  <si>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</si>
  <si>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</si>
  <si>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</si>
  <si>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</si>
  <si>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</si>
  <si>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</si>
  <si>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</si>
  <si>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</si>
  <si>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</si>
  <si>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</si>
  <si>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</si>
  <si>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</si>
  <si>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</si>
  <si>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</si>
  <si>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</si>
  <si>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</si>
  <si>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</si>
  <si>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</si>
  <si>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</si>
  <si>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</si>
  <si>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</si>
  <si>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</si>
  <si>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</si>
  <si>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</si>
  <si>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</si>
  <si>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</si>
  <si>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</si>
  <si>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</si>
  <si>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</si>
  <si>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</si>
  <si>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</si>
  <si>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</si>
  <si>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</si>
  <si>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</si>
  <si>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</si>
  <si>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</si>
  <si>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</si>
  <si>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</si>
  <si>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</si>
  <si>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</si>
  <si>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</si>
  <si>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</si>
  <si>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</si>
  <si>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</si>
  <si>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</si>
  <si>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</si>
  <si>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</si>
  <si>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</si>
  <si>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</si>
  <si>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</si>
  <si>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</si>
  <si>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</si>
  <si>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</si>
  <si>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</si>
  <si>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</si>
  <si>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</si>
  <si>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</si>
  <si>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</si>
  <si>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</si>
  <si>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</si>
  <si>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</si>
  <si>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</si>
  <si>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</si>
  <si>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</si>
  <si>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</si>
  <si>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</si>
  <si>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</si>
  <si>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</si>
  <si>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</si>
  <si>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</si>
  <si>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</si>
  <si>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</si>
  <si>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</si>
  <si>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</si>
  <si>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</si>
  <si>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</si>
  <si>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</si>
  <si>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</si>
  <si>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</si>
  <si>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</si>
  <si>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</si>
  <si>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</si>
  <si>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</si>
  <si>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</si>
  <si>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</si>
  <si>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</si>
  <si>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</si>
  <si>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</si>
  <si>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</si>
  <si>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</si>
  <si>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</si>
  <si>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</si>
  <si>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</si>
  <si>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</si>
  <si>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</si>
  <si>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</si>
  <si>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</si>
  <si>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</si>
  <si>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</si>
  <si>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</si>
  <si>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</si>
  <si>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</si>
  <si>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</si>
  <si>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</si>
  <si>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</si>
  <si>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</si>
  <si>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</si>
  <si>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</si>
  <si>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</si>
  <si>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</si>
  <si>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</si>
  <si>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</si>
  <si>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</si>
  <si>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</si>
  <si>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</si>
  <si>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</si>
  <si>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</si>
  <si>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</si>
  <si>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</si>
  <si>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</si>
  <si>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</si>
  <si>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</si>
  <si>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</si>
  <si>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</si>
  <si>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</si>
  <si>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</si>
  <si>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</si>
  <si>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</si>
  <si>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</si>
  <si>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</si>
  <si>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</si>
  <si>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</si>
  <si>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</si>
  <si>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</si>
  <si>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</si>
  <si>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</si>
  <si>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</si>
  <si>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</si>
  <si>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</si>
  <si>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</si>
  <si>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</si>
  <si>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</si>
  <si>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</si>
  <si>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</si>
  <si>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</si>
  <si>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</si>
  <si>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</si>
  <si>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</si>
  <si>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</si>
  <si>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</si>
  <si>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</si>
  <si>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</si>
  <si>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</si>
  <si>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</si>
  <si>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</si>
  <si>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</si>
  <si>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</si>
  <si>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</si>
  <si>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</si>
  <si>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</si>
  <si>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</si>
  <si>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</si>
  <si>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</si>
  <si>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</si>
  <si>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</si>
  <si>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</si>
  <si>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</si>
  <si>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</si>
  <si>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</si>
  <si>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</si>
  <si>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</si>
  <si>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</si>
  <si>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</si>
  <si>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</si>
  <si>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</si>
  <si>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</si>
  <si>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</si>
  <si>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</si>
  <si>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</si>
  <si>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</si>
  <si>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</si>
  <si>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</si>
  <si>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</si>
  <si>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</si>
  <si>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</si>
  <si>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</si>
  <si>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</si>
  <si>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</si>
  <si>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</si>
  <si>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</si>
  <si>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</si>
  <si>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</si>
  <si>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</si>
  <si>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</si>
  <si>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</si>
  <si>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</si>
  <si>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</si>
  <si>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</si>
  <si>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</si>
  <si>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</si>
  <si>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</si>
  <si>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</si>
  <si>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</si>
  <si>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</si>
  <si>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</si>
  <si>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</si>
  <si>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</si>
  <si>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</si>
  <si>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</si>
  <si>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</si>
  <si>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</si>
  <si>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</si>
  <si>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</si>
  <si>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</si>
  <si>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</si>
  <si>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</si>
  <si>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</si>
  <si>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</si>
  <si>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</si>
  <si>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</si>
  <si>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</si>
  <si>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</si>
  <si>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</si>
  <si>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</si>
  <si>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</si>
  <si>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</si>
  <si>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</si>
  <si>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</si>
  <si>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</si>
  <si>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</si>
  <si>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</si>
  <si>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</si>
  <si>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</si>
  <si>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</si>
  <si>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</si>
  <si>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</si>
  <si>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</si>
  <si>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</si>
  <si>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</si>
  <si>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</si>
  <si>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</si>
  <si>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</si>
  <si>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</si>
  <si>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</si>
  <si>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</si>
  <si>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</si>
  <si>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</si>
  <si>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</si>
  <si>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</si>
  <si>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</si>
  <si>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</si>
  <si>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</si>
  <si>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</si>
  <si>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</si>
  <si>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</si>
  <si>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</si>
  <si>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</si>
  <si>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</si>
  <si>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</si>
  <si>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</si>
  <si>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</si>
  <si>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</si>
  <si>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</si>
  <si>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</si>
  <si>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</si>
  <si>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</si>
  <si>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</si>
  <si>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</si>
  <si>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</si>
  <si>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</si>
  <si>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</si>
  <si>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</si>
  <si>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</si>
  <si>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</si>
  <si>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</si>
  <si>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</si>
  <si>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</si>
  <si>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</si>
  <si>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</si>
  <si>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</si>
  <si>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</si>
  <si>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</si>
  <si>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</si>
  <si>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</si>
  <si>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</si>
  <si>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</si>
  <si>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</si>
  <si>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</si>
  <si>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</si>
  <si>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</si>
  <si>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</si>
  <si>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</si>
  <si>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</si>
  <si>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</si>
  <si>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</si>
  <si>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</si>
  <si>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</si>
  <si>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</si>
  <si>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</si>
  <si>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</si>
  <si>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</si>
  <si>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</si>
  <si>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</si>
  <si>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</si>
  <si>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</si>
  <si>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</si>
  <si>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</si>
  <si>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</si>
  <si>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</si>
  <si>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</si>
  <si>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</si>
  <si>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</si>
  <si>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</si>
  <si>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</si>
  <si>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</si>
  <si>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</si>
  <si>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</si>
  <si>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</si>
  <si>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</si>
  <si>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</si>
  <si>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</si>
  <si>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</si>
  <si>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</si>
  <si>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</si>
  <si>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</si>
  <si>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</si>
  <si>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</si>
  <si>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</si>
  <si>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</si>
  <si>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</si>
  <si>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</si>
  <si>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</si>
  <si>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</si>
  <si>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</si>
  <si>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</si>
  <si>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</si>
  <si>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</si>
  <si>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</si>
  <si>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</si>
  <si>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</si>
  <si>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</si>
  <si>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</si>
  <si>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</si>
  <si>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</si>
  <si>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</si>
  <si>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</si>
  <si>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</si>
  <si>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</si>
  <si>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</si>
  <si>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</si>
  <si>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</si>
  <si>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</si>
  <si>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</si>
  <si>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</si>
  <si>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</si>
  <si>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</si>
  <si>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</si>
  <si>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</si>
  <si>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</si>
  <si>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</si>
  <si>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</si>
  <si>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</si>
  <si>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</si>
  <si>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</si>
  <si>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</si>
  <si>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</si>
  <si>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</si>
  <si>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</si>
  <si>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</si>
  <si>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</si>
  <si>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</si>
  <si>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</si>
  <si>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</si>
  <si>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</si>
  <si>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</si>
  <si>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</si>
  <si>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</si>
  <si>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</si>
  <si>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</si>
  <si>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</si>
  <si>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</si>
  <si>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</si>
  <si>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</si>
  <si>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</si>
  <si>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</si>
  <si>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</si>
  <si>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</si>
  <si>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</si>
  <si>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</si>
  <si>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</si>
  <si>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</si>
  <si>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</si>
  <si>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</si>
  <si>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</si>
  <si>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</si>
  <si>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</si>
  <si>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</si>
  <si>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</si>
  <si>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</si>
  <si>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</si>
  <si>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</si>
  <si>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</si>
  <si>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</si>
  <si>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</si>
  <si>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</si>
  <si>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</si>
  <si>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</si>
  <si>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</si>
  <si>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</si>
  <si>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</si>
  <si>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</si>
  <si>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</si>
  <si>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</si>
  <si>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</si>
  <si>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</si>
  <si>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</si>
  <si>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</si>
  <si>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</si>
  <si>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</si>
  <si>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</si>
  <si>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</si>
  <si>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</si>
  <si>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</si>
  <si>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</si>
  <si>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</si>
  <si>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</si>
  <si>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</si>
  <si>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</si>
  <si>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</si>
  <si>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</si>
  <si>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</si>
  <si>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</si>
  <si>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</si>
  <si>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</si>
  <si>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</si>
  <si>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</si>
  <si>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</si>
  <si>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</si>
  <si>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</si>
  <si>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</si>
  <si>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</si>
  <si>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</si>
  <si>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</si>
  <si>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</si>
  <si>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</si>
  <si>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</si>
  <si>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</si>
  <si>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</si>
  <si>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</si>
  <si>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</si>
  <si>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</si>
  <si>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</si>
  <si>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</si>
  <si>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</si>
  <si>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</si>
  <si>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</si>
  <si>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</si>
  <si>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</si>
  <si>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</si>
  <si>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</si>
  <si>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</si>
  <si>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</si>
  <si>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</si>
  <si>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</si>
  <si>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</si>
  <si>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</si>
  <si>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</si>
  <si>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</si>
  <si>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</si>
  <si>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</si>
  <si>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</si>
  <si>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</si>
  <si>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</si>
  <si>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</si>
  <si>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</si>
  <si>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</si>
  <si>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</si>
  <si>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</si>
  <si>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</si>
  <si>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</si>
  <si>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</si>
  <si>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</si>
  <si>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</si>
  <si>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</si>
  <si>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</si>
  <si>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</si>
  <si>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</si>
  <si>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</si>
  <si>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</si>
  <si>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</si>
  <si>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</si>
  <si>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</si>
  <si>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</si>
  <si>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</si>
  <si>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</si>
  <si>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</si>
  <si>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</si>
  <si>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</si>
  <si>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</si>
  <si>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</si>
  <si>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</si>
  <si>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</si>
  <si>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</si>
  <si>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</si>
  <si>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</si>
  <si>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</si>
  <si>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</si>
  <si>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</si>
  <si>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</si>
  <si>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</si>
  <si>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</si>
  <si>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</si>
  <si>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</si>
  <si>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</si>
  <si>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</si>
  <si>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</si>
  <si>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</si>
  <si>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</si>
  <si>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</si>
  <si>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</si>
  <si>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</si>
  <si>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</si>
  <si>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</si>
  <si>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</si>
  <si>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</si>
  <si>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</si>
  <si>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</si>
  <si>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</si>
  <si>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</si>
  <si>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</si>
  <si>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</si>
  <si>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</si>
  <si>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</si>
  <si>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</si>
  <si>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</si>
  <si>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</si>
  <si>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</si>
  <si>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</si>
  <si>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</si>
  <si>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</si>
  <si>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</si>
  <si>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</si>
  <si>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</si>
  <si>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</si>
  <si>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</si>
  <si>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</si>
  <si>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</si>
  <si>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</si>
  <si>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</si>
  <si>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</si>
  <si>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</si>
  <si>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</si>
  <si>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</si>
  <si>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</si>
  <si>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</si>
  <si>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</si>
  <si>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</si>
  <si>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</si>
  <si>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</si>
  <si>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</si>
  <si>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</si>
  <si>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</si>
  <si>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</si>
  <si>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</si>
  <si>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</si>
  <si>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</si>
  <si>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</si>
  <si>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</si>
  <si>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</si>
  <si>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</si>
  <si>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</si>
  <si>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</si>
  <si>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</si>
  <si>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</si>
  <si>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</si>
  <si>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</si>
  <si>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</si>
  <si>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</si>
  <si>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</si>
  <si>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</si>
  <si>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</si>
  <si>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</si>
  <si>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</si>
  <si>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</si>
  <si>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</si>
  <si>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</si>
  <si>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</si>
  <si>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</si>
  <si>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</si>
  <si>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</si>
  <si>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</si>
  <si>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</si>
  <si>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</si>
  <si>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</si>
  <si>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</si>
  <si>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</si>
  <si>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</si>
  <si>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</si>
  <si>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</si>
  <si>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</si>
  <si>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</si>
  <si>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</si>
  <si>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</si>
  <si>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</si>
  <si>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</si>
  <si>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</si>
  <si>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</si>
  <si>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</si>
  <si>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</si>
  <si>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</si>
  <si>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</si>
  <si>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</si>
  <si>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</si>
  <si>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</si>
  <si>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</si>
  <si>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</si>
  <si>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</si>
  <si>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</si>
  <si>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</si>
  <si>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</si>
  <si>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</si>
  <si>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</si>
  <si>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</si>
  <si>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</si>
  <si>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</si>
  <si>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</si>
  <si>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</si>
  <si>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</si>
  <si>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</si>
  <si>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</si>
  <si>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</si>
  <si>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</si>
  <si>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</si>
  <si>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</si>
  <si>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</si>
  <si>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</si>
  <si>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</si>
  <si>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</si>
  <si>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</si>
  <si>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</si>
  <si>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</si>
  <si>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</si>
  <si>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</si>
  <si>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</si>
  <si>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</si>
  <si>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</si>
  <si>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</si>
  <si>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</si>
  <si>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</si>
  <si>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</si>
  <si>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</si>
  <si>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</si>
  <si>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</si>
  <si>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</si>
  <si>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</si>
  <si>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</si>
  <si>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</si>
  <si>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</si>
  <si>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</si>
  <si>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</si>
  <si>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</si>
  <si>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</si>
  <si>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</si>
  <si>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</si>
  <si>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</si>
  <si>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</si>
  <si>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</si>
  <si>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</si>
  <si>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</si>
  <si>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</si>
  <si>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</si>
  <si>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</si>
  <si>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</si>
  <si>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</si>
  <si>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</si>
  <si>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</si>
  <si>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</si>
  <si>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</si>
  <si>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</si>
  <si>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</si>
  <si>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</si>
  <si>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</si>
  <si>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</si>
  <si>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</si>
  <si>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</si>
  <si>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</si>
  <si>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</si>
  <si>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</si>
  <si>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</si>
  <si>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</si>
  <si>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</si>
  <si>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</si>
  <si>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</si>
  <si>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</si>
  <si>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</si>
  <si>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</si>
  <si>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</si>
  <si>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</si>
  <si>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</si>
  <si>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</si>
  <si>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</si>
  <si>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</si>
  <si>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</si>
  <si>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</si>
  <si>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</si>
  <si>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</si>
  <si>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</si>
  <si>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</si>
  <si>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</si>
  <si>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</si>
  <si>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</si>
  <si>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</si>
  <si>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</si>
  <si>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</si>
  <si>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</si>
  <si>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</si>
  <si>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</si>
  <si>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</si>
  <si>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</si>
  <si>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</si>
  <si>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</si>
  <si>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</si>
  <si>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</si>
  <si>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</si>
  <si>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</si>
  <si>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</si>
  <si>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</si>
  <si>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</si>
  <si>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</si>
  <si>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</si>
  <si>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</si>
  <si>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</si>
  <si>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</si>
  <si>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</si>
  <si>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</si>
  <si>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</si>
  <si>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</si>
  <si>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</si>
  <si>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</si>
  <si>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</si>
  <si>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</si>
  <si>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</si>
  <si>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</si>
  <si>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</si>
  <si>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</si>
  <si>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</si>
  <si>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</si>
  <si>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</si>
  <si>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</si>
  <si>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</si>
  <si>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</si>
  <si>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</si>
  <si>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</si>
  <si>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</si>
  <si>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</si>
  <si>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</si>
  <si>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</si>
  <si>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</si>
  <si>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</si>
  <si>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</si>
  <si>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</si>
  <si>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</si>
  <si>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</si>
  <si>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</si>
  <si>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</si>
  <si>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</si>
  <si>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</si>
  <si>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</si>
  <si>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</si>
  <si>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</si>
  <si>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</si>
  <si>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</si>
  <si>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</si>
  <si>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</si>
  <si>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</si>
  <si>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</si>
  <si>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</si>
  <si>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</si>
  <si>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</si>
  <si>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</si>
  <si>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</si>
  <si>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</si>
  <si>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</si>
  <si>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</si>
  <si>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</si>
  <si>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</si>
  <si>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</si>
  <si>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</si>
  <si>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</si>
  <si>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</si>
  <si>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</si>
  <si>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</si>
  <si>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</si>
  <si>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</si>
  <si>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</si>
  <si>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</si>
  <si>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</si>
  <si>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</si>
  <si>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</si>
  <si>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</si>
  <si>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</si>
  <si>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</si>
  <si>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</si>
  <si>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</si>
  <si>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</si>
  <si>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</si>
  <si>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</si>
  <si>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</si>
  <si>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</si>
  <si>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</si>
  <si>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</si>
  <si>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</si>
  <si>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</si>
  <si>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</si>
  <si>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</si>
  <si>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</si>
  <si>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</si>
  <si>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</si>
  <si>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</si>
  <si>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</si>
  <si>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</si>
  <si>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</si>
  <si>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</si>
  <si>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</si>
  <si>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</si>
  <si>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</si>
  <si>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</si>
  <si>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</si>
  <si>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</si>
  <si>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</si>
  <si>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</si>
  <si>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</si>
  <si>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</si>
  <si>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</si>
  <si>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</si>
  <si>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</si>
  <si>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</si>
  <si>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</si>
  <si>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</si>
  <si>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</si>
  <si>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</si>
  <si>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</si>
  <si>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</si>
  <si>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</si>
  <si>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</si>
  <si>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</si>
  <si>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</si>
  <si>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</si>
  <si>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</si>
  <si>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</si>
  <si>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</si>
  <si>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</si>
  <si>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</si>
  <si>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</si>
  <si>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</si>
  <si>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</si>
  <si>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</si>
  <si>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</si>
  <si>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</si>
  <si>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</si>
  <si>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</si>
  <si>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</si>
  <si>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</si>
  <si>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</si>
  <si>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</si>
  <si>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</si>
  <si>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</si>
  <si>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</si>
  <si>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</si>
  <si>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</si>
  <si>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</si>
  <si>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</si>
  <si>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</si>
  <si>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</si>
  <si>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</si>
  <si>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</si>
  <si>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</si>
  <si>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</si>
  <si>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</si>
  <si>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</si>
  <si>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</si>
  <si>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</si>
  <si>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</si>
  <si>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</si>
  <si>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</si>
  <si>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</si>
  <si>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</si>
  <si>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</si>
  <si>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</si>
  <si>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</si>
  <si>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</si>
  <si>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</si>
  <si>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</si>
  <si>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</si>
  <si>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</si>
  <si>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</si>
  <si>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</si>
  <si>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</si>
  <si>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</si>
  <si>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</si>
  <si>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</si>
  <si>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</si>
  <si>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</si>
  <si>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</si>
  <si>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</si>
  <si>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</si>
  <si>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</si>
  <si>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</si>
  <si>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</si>
  <si>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</si>
  <si>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</si>
  <si>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</si>
  <si>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</si>
  <si>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</si>
  <si>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</si>
  <si>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</si>
  <si>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</si>
  <si>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</si>
  <si>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</si>
  <si>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</si>
  <si>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</si>
  <si>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</si>
  <si>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</si>
  <si>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</si>
  <si>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</si>
  <si>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</si>
  <si>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</si>
  <si>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</si>
  <si>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</si>
  <si>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</si>
  <si>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</si>
  <si>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</si>
  <si>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</si>
  <si>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</si>
  <si>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</si>
  <si>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</si>
  <si>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</si>
  <si>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</si>
  <si>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</si>
  <si>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</si>
  <si>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</si>
  <si>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</si>
  <si>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</si>
  <si>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</si>
  <si>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</si>
  <si>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</si>
  <si>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</si>
  <si>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</si>
  <si>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</si>
  <si>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</si>
  <si>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</si>
  <si>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</si>
  <si>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</si>
  <si>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</si>
  <si>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</si>
  <si>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</si>
  <si>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</si>
  <si>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</si>
  <si>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</si>
  <si>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</si>
  <si>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</si>
  <si>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</si>
  <si>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</si>
  <si>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</si>
  <si>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</si>
  <si>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</si>
  <si>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</si>
  <si>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</si>
  <si>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</si>
  <si>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</si>
  <si>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</si>
  <si>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</si>
  <si>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</si>
  <si>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</si>
  <si>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</si>
  <si>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</si>
  <si>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</si>
  <si>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</si>
  <si>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</si>
  <si>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</si>
  <si>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</si>
  <si>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</si>
  <si>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</si>
  <si>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</si>
  <si>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</si>
  <si>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</si>
  <si>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</si>
  <si>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</si>
  <si>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</si>
  <si>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</si>
  <si>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</si>
  <si>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</si>
  <si>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</si>
  <si>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</si>
  <si>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</si>
  <si>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</si>
  <si>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</si>
  <si>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</si>
  <si>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</si>
  <si>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</si>
  <si>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</si>
  <si>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</si>
  <si>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</si>
  <si>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</si>
  <si>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</si>
  <si>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</si>
  <si>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</si>
  <si>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</si>
  <si>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</si>
  <si>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</si>
  <si>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</si>
  <si>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</si>
  <si>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</si>
  <si>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</si>
  <si>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</si>
  <si>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</si>
  <si>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</si>
  <si>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</si>
  <si>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</si>
  <si>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</si>
  <si>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</si>
  <si>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</si>
  <si>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</si>
  <si>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</si>
  <si>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</si>
  <si>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</si>
  <si>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</si>
  <si>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</si>
  <si>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</si>
  <si>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</si>
  <si>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</si>
  <si>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</si>
  <si>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</si>
  <si>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</si>
  <si>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</si>
  <si>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</si>
  <si>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</si>
  <si>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</si>
  <si>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</si>
  <si>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</si>
  <si>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</si>
  <si>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</si>
  <si>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</si>
  <si>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</si>
  <si>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</si>
  <si>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</si>
  <si>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</si>
  <si>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</si>
  <si>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</si>
  <si>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</si>
  <si>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</si>
  <si>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</si>
  <si>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</si>
  <si>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</si>
  <si>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</si>
  <si>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</si>
  <si>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</si>
  <si>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</si>
  <si>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</si>
  <si>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</si>
  <si>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</si>
  <si>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</si>
  <si>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</si>
  <si>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</si>
  <si>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</si>
  <si>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</si>
  <si>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</si>
  <si>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</si>
  <si>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</si>
  <si>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</si>
  <si>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</si>
  <si>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</si>
  <si>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</si>
  <si>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</si>
  <si>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</si>
  <si>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</si>
  <si>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</si>
  <si>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</si>
  <si>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</si>
  <si>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</si>
  <si>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</si>
  <si>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</si>
  <si>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</si>
  <si>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</si>
  <si>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</si>
  <si>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</si>
  <si>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</si>
  <si>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</si>
  <si>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</si>
  <si>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</si>
  <si>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</si>
  <si>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</si>
  <si>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</si>
  <si>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</si>
  <si>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</si>
  <si>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</si>
  <si>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</si>
  <si>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</si>
  <si>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</si>
  <si>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</si>
  <si>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</si>
  <si>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</si>
  <si>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</si>
  <si>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</si>
  <si>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</si>
  <si>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</si>
  <si>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</si>
  <si>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</si>
  <si>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</si>
  <si>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</si>
  <si>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</si>
  <si>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</si>
  <si>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</si>
  <si>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</si>
  <si>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</si>
  <si>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</si>
  <si>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</si>
  <si>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</si>
  <si>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</si>
  <si>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</si>
  <si>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</si>
  <si>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</si>
  <si>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</si>
  <si>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</si>
  <si>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</si>
  <si>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</si>
  <si>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</si>
  <si>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</si>
  <si>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</si>
  <si>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</si>
  <si>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</si>
  <si>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</si>
  <si>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</si>
  <si>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</si>
  <si>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</si>
  <si>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</si>
  <si>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</si>
  <si>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</si>
  <si>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</si>
  <si>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</si>
  <si>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</si>
  <si>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</si>
  <si>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</si>
  <si>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</si>
  <si>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</si>
  <si>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</si>
  <si>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</si>
  <si>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</si>
  <si>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</si>
  <si>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</si>
  <si>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</si>
  <si>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</si>
  <si>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</si>
  <si>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</si>
  <si>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</si>
  <si>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</si>
  <si>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</si>
  <si>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</si>
  <si>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</si>
  <si>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</si>
  <si>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</si>
  <si>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</si>
  <si>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</si>
  <si>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</si>
  <si>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</si>
  <si>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</si>
  <si>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</si>
  <si>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</si>
  <si>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</si>
  <si>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</si>
  <si>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</si>
  <si>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</si>
  <si>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</si>
  <si>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</si>
  <si>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</si>
  <si>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</si>
  <si>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</si>
  <si>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</si>
  <si>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</si>
  <si>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</si>
  <si>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</si>
  <si>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</si>
  <si>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</si>
  <si>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</si>
  <si>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</si>
  <si>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</si>
  <si>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</si>
  <si>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</si>
  <si>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</si>
  <si>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</si>
  <si>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</si>
  <si>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</si>
  <si>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</si>
  <si>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</si>
  <si>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</si>
  <si>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</si>
  <si>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</si>
  <si>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</si>
  <si>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</si>
  <si>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</si>
  <si>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</si>
  <si>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</si>
  <si>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</si>
  <si>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</si>
  <si>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</si>
  <si>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</si>
  <si>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</si>
  <si>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</si>
  <si>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</si>
  <si>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</si>
  <si>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</si>
  <si>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</si>
  <si>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</si>
  <si>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</si>
  <si>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</si>
  <si>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</si>
  <si>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</si>
  <si>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</si>
  <si>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</si>
  <si>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</si>
  <si>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</si>
  <si>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</si>
  <si>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</si>
  <si>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</si>
  <si>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</si>
  <si>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</si>
  <si>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</si>
  <si>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</si>
  <si>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</si>
  <si>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</si>
  <si>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</si>
  <si>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</si>
  <si>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</si>
  <si>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</si>
  <si>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</si>
  <si>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</si>
  <si>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</si>
  <si>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</si>
  <si>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</si>
  <si>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</si>
  <si>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</si>
  <si>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</si>
  <si>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</si>
  <si>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</si>
  <si>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</si>
  <si>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</si>
  <si>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</si>
  <si>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</si>
  <si>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</si>
  <si>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</si>
  <si>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</si>
  <si>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</si>
  <si>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</si>
  <si>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</si>
  <si>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</si>
  <si>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</si>
  <si>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</si>
  <si>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</si>
  <si>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</si>
  <si>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</si>
  <si>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</si>
  <si>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</si>
  <si>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</si>
  <si>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</si>
  <si>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</si>
  <si>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</si>
  <si>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</si>
  <si>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</si>
  <si>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</si>
  <si>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</si>
  <si>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</si>
  <si>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</si>
  <si>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</si>
  <si>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</si>
  <si>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</si>
  <si>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</si>
  <si>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</si>
  <si>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</si>
  <si>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</si>
  <si>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</si>
  <si>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</si>
  <si>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</si>
  <si>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</si>
  <si>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</si>
  <si>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</si>
  <si>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</si>
  <si>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</si>
  <si>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</si>
  <si>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</si>
  <si>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</si>
  <si>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</si>
  <si>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</si>
  <si>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</si>
  <si>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</si>
  <si>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</si>
  <si>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</si>
  <si>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</si>
  <si>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</si>
  <si>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</si>
  <si>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</si>
  <si>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</si>
  <si>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</si>
  <si>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</si>
  <si>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</si>
  <si>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</si>
  <si>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</si>
  <si>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</si>
  <si>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</si>
  <si>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</si>
  <si>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</si>
  <si>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</si>
  <si>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</si>
  <si>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</si>
  <si>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</si>
  <si>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</si>
  <si>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</si>
  <si>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</si>
  <si>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</si>
  <si>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</si>
  <si>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</si>
  <si>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</si>
  <si>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</si>
  <si>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</si>
  <si>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</si>
  <si>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</si>
  <si>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</si>
  <si>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</si>
  <si>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</si>
  <si>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</si>
  <si>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</si>
  <si>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</si>
  <si>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</si>
  <si>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</si>
  <si>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</si>
  <si>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</si>
  <si>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</si>
  <si>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</si>
  <si>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</si>
  <si>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</si>
  <si>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</si>
  <si>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</si>
  <si>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</si>
  <si>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</si>
  <si>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</si>
  <si>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</si>
  <si>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</si>
  <si>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</si>
  <si>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</si>
  <si>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</si>
  <si>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</si>
  <si>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</si>
  <si>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</si>
  <si>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</si>
  <si>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</si>
  <si>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</si>
  <si>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</si>
  <si>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</si>
  <si>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</si>
  <si>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</si>
  <si>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</si>
  <si>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</si>
  <si>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</si>
  <si>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</si>
  <si>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</si>
  <si>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</si>
  <si>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</si>
  <si>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</si>
  <si>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</si>
  <si>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</si>
  <si>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</si>
  <si>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</si>
  <si>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</si>
  <si>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</si>
  <si>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</si>
  <si>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</si>
  <si>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</si>
  <si>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</si>
  <si>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</si>
  <si>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</si>
  <si>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</si>
  <si>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</si>
  <si>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</si>
  <si>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</si>
  <si>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</si>
  <si>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</si>
  <si>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</si>
  <si>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</si>
  <si>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</si>
  <si>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</si>
  <si>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</si>
  <si>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</si>
  <si>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</si>
  <si>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</si>
  <si>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</si>
  <si>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</si>
  <si>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</si>
  <si>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</si>
  <si>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</si>
  <si>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</si>
  <si>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</si>
  <si>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</si>
  <si>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</si>
  <si>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</si>
  <si>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</si>
  <si>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</si>
  <si>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</si>
  <si>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</si>
  <si>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</si>
  <si>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</si>
  <si>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</si>
  <si>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</si>
  <si>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</si>
  <si>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</si>
  <si>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</si>
  <si>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</si>
  <si>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</si>
  <si>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</si>
  <si>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</si>
  <si>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</si>
  <si>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</si>
  <si>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</si>
  <si>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</si>
  <si>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</si>
  <si>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</si>
  <si>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</si>
  <si>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</si>
  <si>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</si>
  <si>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</si>
  <si>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</si>
  <si>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</si>
  <si>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</si>
  <si>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</si>
  <si>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</si>
  <si>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</si>
  <si>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</si>
  <si>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</si>
  <si>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</si>
  <si>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</si>
  <si>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</si>
  <si>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</si>
  <si>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</si>
  <si>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</si>
  <si>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</si>
  <si>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</si>
  <si>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</si>
  <si>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</si>
  <si>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</si>
  <si>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</si>
  <si>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</si>
  <si>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</si>
  <si>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</si>
  <si>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</si>
  <si>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</si>
  <si>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</si>
  <si>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</si>
  <si>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</si>
  <si>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</si>
  <si>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</si>
  <si>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</si>
  <si>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</si>
  <si>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</si>
  <si>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</si>
  <si>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</si>
  <si>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</si>
  <si>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</si>
  <si>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</si>
  <si>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</si>
  <si>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</si>
  <si>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</si>
  <si>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</si>
  <si>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</si>
  <si>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</si>
  <si>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</si>
  <si>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</si>
  <si>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</si>
  <si>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</si>
  <si>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</si>
  <si>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</si>
  <si>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</si>
  <si>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</si>
  <si>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</si>
  <si>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</si>
  <si>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</si>
  <si>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</si>
  <si>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</si>
  <si>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</si>
  <si>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</si>
  <si>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</si>
  <si>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</si>
  <si>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</si>
  <si>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</si>
  <si>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</si>
  <si>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</si>
  <si>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</si>
  <si>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</si>
  <si>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</si>
  <si>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</si>
  <si>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</si>
  <si>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</si>
  <si>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</si>
  <si>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</si>
  <si>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</si>
  <si>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</si>
  <si>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</si>
  <si>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</si>
  <si>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</si>
  <si>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</si>
  <si>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</si>
  <si>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</si>
  <si>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</si>
  <si>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</si>
  <si>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</si>
  <si>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</si>
  <si>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</si>
  <si>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</si>
  <si>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</si>
  <si>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</si>
  <si>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</si>
  <si>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</si>
  <si>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</si>
  <si>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</si>
  <si>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</si>
  <si>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</si>
  <si>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</si>
  <si>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</si>
  <si>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</si>
  <si>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</si>
  <si>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</si>
  <si>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</si>
  <si>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</si>
  <si>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</si>
  <si>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</si>
  <si>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</si>
  <si>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</si>
  <si>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</si>
  <si>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</si>
  <si>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</si>
  <si>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</si>
  <si>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</si>
  <si>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</si>
  <si>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</si>
  <si>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</si>
  <si>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</si>
  <si>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</si>
  <si>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</si>
  <si>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</si>
  <si>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</si>
  <si>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</si>
  <si>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</si>
  <si>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</si>
  <si>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</si>
  <si>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</si>
  <si>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</si>
  <si>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</si>
  <si>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</si>
  <si>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</si>
  <si>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</si>
  <si>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</si>
  <si>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</si>
  <si>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</si>
  <si>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</si>
  <si>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</si>
  <si>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</si>
  <si>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</si>
  <si>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</si>
  <si>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</si>
  <si>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</si>
  <si>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</si>
  <si>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</si>
  <si>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</si>
  <si>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</si>
  <si>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</si>
  <si>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</si>
  <si>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</si>
  <si>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</si>
  <si>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</si>
  <si>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</si>
  <si>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</si>
  <si>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</si>
  <si>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</si>
  <si>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</si>
  <si>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</si>
  <si>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</si>
  <si>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</si>
  <si>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</si>
  <si>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</si>
  <si>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</si>
  <si>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</si>
  <si>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</si>
  <si>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</si>
  <si>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</si>
  <si>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</si>
  <si>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</si>
  <si>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</si>
  <si>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</si>
  <si>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</si>
  <si>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</si>
  <si>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</si>
  <si>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</si>
  <si>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</si>
  <si>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</si>
  <si>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</si>
  <si>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</si>
  <si>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</si>
  <si>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</si>
  <si>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</si>
  <si>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</si>
  <si>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</si>
  <si>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</si>
  <si>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</si>
  <si>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</si>
  <si>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</si>
  <si>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</si>
  <si>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</si>
  <si>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</si>
  <si>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</si>
  <si>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</si>
  <si>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</si>
  <si>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</si>
  <si>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</si>
  <si>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</si>
  <si>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</si>
  <si>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</si>
  <si>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</si>
  <si>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</si>
  <si>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</si>
  <si>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</si>
  <si>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</si>
  <si>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</si>
  <si>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</si>
  <si>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</si>
  <si>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</si>
  <si>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</si>
  <si>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</si>
  <si>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</si>
  <si>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</si>
  <si>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</si>
  <si>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</si>
  <si>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</si>
  <si>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</si>
  <si>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</si>
  <si>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</si>
  <si>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</si>
  <si>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</si>
  <si>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</si>
  <si>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</si>
  <si>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</si>
  <si>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</si>
  <si>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</si>
  <si>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</si>
  <si>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</si>
  <si>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</si>
  <si>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</si>
  <si>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</si>
  <si>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</si>
  <si>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</si>
  <si>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</si>
  <si>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</si>
  <si>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</si>
  <si>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</si>
  <si>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</si>
  <si>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</si>
  <si>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</si>
  <si>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</si>
  <si>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</si>
  <si>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</si>
  <si>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</si>
  <si>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</si>
  <si>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</si>
  <si>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</si>
  <si>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</si>
  <si>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</si>
  <si>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</si>
  <si>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</si>
  <si>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</si>
  <si>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</si>
  <si>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</si>
  <si>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</si>
  <si>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</si>
  <si>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</si>
  <si>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</si>
  <si>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</si>
  <si>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</si>
  <si>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</si>
  <si>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</si>
  <si>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</si>
  <si>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</si>
  <si>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</si>
  <si>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</si>
  <si>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</si>
  <si>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</si>
  <si>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</si>
  <si>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</si>
  <si>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</si>
  <si>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</si>
  <si>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</si>
  <si>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</si>
  <si>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</si>
  <si>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</si>
  <si>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</si>
  <si>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</si>
  <si>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</si>
  <si>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</si>
  <si>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</si>
  <si>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</si>
  <si>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</si>
  <si>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</si>
  <si>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</si>
  <si>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</si>
  <si>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</si>
  <si>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</si>
  <si>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</si>
  <si>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</si>
  <si>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</si>
  <si>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</si>
  <si>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</si>
  <si>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</si>
  <si>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</si>
  <si>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</si>
  <si>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</si>
  <si>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</si>
  <si>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</si>
  <si>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</si>
  <si>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</si>
  <si>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</si>
  <si>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</si>
  <si>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</si>
  <si>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</si>
  <si>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</si>
  <si>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</si>
  <si>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</si>
  <si>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</si>
  <si>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</si>
  <si>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</si>
  <si>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</si>
  <si>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</si>
  <si>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</si>
  <si>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</si>
  <si>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</si>
  <si>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</si>
  <si>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</si>
  <si>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</si>
  <si>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</si>
  <si>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</si>
  <si>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</si>
  <si>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</si>
  <si>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</si>
  <si>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</si>
  <si>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</si>
  <si>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</si>
  <si>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</si>
  <si>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</si>
  <si>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</si>
  <si>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</si>
  <si>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</si>
  <si>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</si>
  <si>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</si>
  <si>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</si>
  <si>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</si>
  <si>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</si>
  <si>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</si>
  <si>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</si>
  <si>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</si>
  <si>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</si>
  <si>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</si>
  <si>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</si>
  <si>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</si>
  <si>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</si>
  <si>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</si>
  <si>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</si>
  <si>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</si>
  <si>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</si>
  <si>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</si>
  <si>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</si>
  <si>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</si>
  <si>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</si>
  <si>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</si>
  <si>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</si>
  <si>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</si>
  <si>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</si>
  <si>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</si>
  <si>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</si>
  <si>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</si>
  <si>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</si>
  <si>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</si>
  <si>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</si>
  <si>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</si>
  <si>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</si>
  <si>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</si>
  <si>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</si>
  <si>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</si>
  <si>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</si>
  <si>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</si>
  <si>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</si>
  <si>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</si>
  <si>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</si>
  <si>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</si>
  <si>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</si>
  <si>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</si>
  <si>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</si>
  <si>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</si>
  <si>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</si>
  <si>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</si>
  <si>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</si>
  <si>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</si>
  <si>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</si>
  <si>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</si>
  <si>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</si>
  <si>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</si>
  <si>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</si>
  <si>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</si>
  <si>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</si>
  <si>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</si>
  <si>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</si>
  <si>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</si>
  <si>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</si>
  <si>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</si>
  <si>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</si>
  <si>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</si>
  <si>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</si>
  <si>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</si>
  <si>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</si>
  <si>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</si>
  <si>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</si>
  <si>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</si>
  <si>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</si>
  <si>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</si>
  <si>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</si>
  <si>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</si>
  <si>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</si>
  <si>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</si>
  <si>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</si>
  <si>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</si>
  <si>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</si>
  <si>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</si>
  <si>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</si>
  <si>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</si>
  <si>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</si>
  <si>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</si>
  <si>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</si>
  <si>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</si>
  <si>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</si>
  <si>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</si>
  <si>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</si>
  <si>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</si>
  <si>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</si>
  <si>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</si>
  <si>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</si>
  <si>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</si>
  <si>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</si>
  <si>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</si>
  <si>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</si>
  <si>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</si>
  <si>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</si>
  <si>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</si>
  <si>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</si>
  <si>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</si>
  <si>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</si>
  <si>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</si>
  <si>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</si>
  <si>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</si>
  <si>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</si>
  <si>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</si>
  <si>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</si>
  <si>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</si>
  <si>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</si>
  <si>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</si>
  <si>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</si>
  <si>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</si>
  <si>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</si>
  <si>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</si>
  <si>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</si>
  <si>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</si>
  <si>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</si>
  <si>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</si>
  <si>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</si>
  <si>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</si>
  <si>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</si>
  <si>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</si>
  <si>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</si>
  <si>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</si>
  <si>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</si>
  <si>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</si>
  <si>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</si>
  <si>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</si>
  <si>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</si>
  <si>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</si>
  <si>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</si>
  <si>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</si>
  <si>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</si>
  <si>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</si>
  <si>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</si>
  <si>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</si>
  <si>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</si>
  <si>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</si>
  <si>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</si>
  <si>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</si>
  <si>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</si>
  <si>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</si>
  <si>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</si>
  <si>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</si>
  <si>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</si>
  <si>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</si>
  <si>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</si>
  <si>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</si>
  <si>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</si>
  <si>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</si>
  <si>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</si>
  <si>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</si>
  <si>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</si>
  <si>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</si>
  <si>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</si>
  <si>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</si>
  <si>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</si>
  <si>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</si>
  <si>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</si>
  <si>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</si>
  <si>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</si>
  <si>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</si>
  <si>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</si>
  <si>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</si>
  <si>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</si>
  <si>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</si>
  <si>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</si>
  <si>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</si>
  <si>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</si>
  <si>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</si>
  <si>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</si>
  <si>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</si>
  <si>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</si>
  <si>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</si>
  <si>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</si>
  <si>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</si>
  <si>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</si>
  <si>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</si>
  <si>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</si>
  <si>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</si>
  <si>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</si>
  <si>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</si>
  <si>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</si>
  <si>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</si>
  <si>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</si>
  <si>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</si>
  <si>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</si>
  <si>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</si>
  <si>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</si>
  <si>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</si>
  <si>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</si>
  <si>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</si>
  <si>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</si>
  <si>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</si>
  <si>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</si>
  <si>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</si>
  <si>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</si>
  <si>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</si>
  <si>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</si>
  <si>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</si>
  <si>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</si>
  <si>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</si>
  <si>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</si>
  <si>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</si>
  <si>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</si>
  <si>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</si>
  <si>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</si>
  <si>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</si>
  <si>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</si>
  <si>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</si>
  <si>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</si>
  <si>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</si>
  <si>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</si>
  <si>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</si>
  <si>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</si>
  <si>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</si>
  <si>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</si>
  <si>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</si>
  <si>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</si>
  <si>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</si>
  <si>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</si>
  <si>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</si>
  <si>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</si>
  <si>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</si>
  <si>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</si>
  <si>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</si>
  <si>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</si>
  <si>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</si>
  <si>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</si>
  <si>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</si>
  <si>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</si>
  <si>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</si>
  <si>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</si>
  <si>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</si>
  <si>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</si>
  <si>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</si>
  <si>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</si>
  <si>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</si>
  <si>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</si>
  <si>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</si>
  <si>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</si>
  <si>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</si>
  <si>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</si>
  <si>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</si>
  <si>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</si>
  <si>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</si>
  <si>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</si>
  <si>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</si>
  <si>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</si>
  <si>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</si>
  <si>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</si>
  <si>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</si>
  <si>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</si>
  <si>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</si>
  <si>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</si>
  <si>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</si>
  <si>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</si>
  <si>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</si>
  <si>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</si>
  <si>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</si>
  <si>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</si>
  <si>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</si>
  <si>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</si>
  <si>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</si>
  <si>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</si>
  <si>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</si>
  <si>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</si>
  <si>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</si>
  <si>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</si>
  <si>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</si>
  <si>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</si>
  <si>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</si>
  <si>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</si>
  <si>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</si>
  <si>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</si>
  <si>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</si>
  <si>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</si>
  <si>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</si>
  <si>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</si>
  <si>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</si>
  <si>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</si>
  <si>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</si>
  <si>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</si>
  <si>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</si>
  <si>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</si>
  <si>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</si>
  <si>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</si>
  <si>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</si>
  <si>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</si>
  <si>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</si>
  <si>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</si>
  <si>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</si>
  <si>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</si>
  <si>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</si>
  <si>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</si>
  <si>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</si>
  <si>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</si>
  <si>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</si>
  <si>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</si>
  <si>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</si>
  <si>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</si>
  <si>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</si>
  <si>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</si>
  <si>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</si>
  <si>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</si>
  <si>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</si>
  <si>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</si>
  <si>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</si>
  <si>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</si>
  <si>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</si>
  <si>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</si>
  <si>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</si>
  <si>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</si>
  <si>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</si>
  <si>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</si>
  <si>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</si>
  <si>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</si>
  <si>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</si>
  <si>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</si>
  <si>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</si>
  <si>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</si>
  <si>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</si>
  <si>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</si>
  <si>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</si>
  <si>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</si>
  <si>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</si>
  <si>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</si>
  <si>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</si>
  <si>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</si>
  <si>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</si>
  <si>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</si>
  <si>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</si>
  <si>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</si>
  <si>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</si>
  <si>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</si>
  <si>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</si>
  <si>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</si>
  <si>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</si>
  <si>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</si>
  <si>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</si>
  <si>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</si>
  <si>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</si>
  <si>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</si>
  <si>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</si>
  <si>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</si>
  <si>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</si>
  <si>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</si>
  <si>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</si>
  <si>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</si>
  <si>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</si>
  <si>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</si>
  <si>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</si>
  <si>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</si>
  <si>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</si>
  <si>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</si>
  <si>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</si>
  <si>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</si>
  <si>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</si>
  <si>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</si>
  <si>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</si>
  <si>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</si>
  <si>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</si>
  <si>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</si>
  <si>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</si>
  <si>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</si>
  <si>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</si>
  <si>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</si>
  <si>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</si>
  <si>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</si>
  <si>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</si>
  <si>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</si>
  <si>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</si>
  <si>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</si>
  <si>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</si>
  <si>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</si>
  <si>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</si>
  <si>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</si>
  <si>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</si>
  <si>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</si>
  <si>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</si>
  <si>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</si>
  <si>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</si>
  <si>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</si>
  <si>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</si>
  <si>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</si>
  <si>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</si>
  <si>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</si>
  <si>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</si>
  <si>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</si>
  <si>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</si>
  <si>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</si>
  <si>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</si>
  <si>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</si>
  <si>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</si>
  <si>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</si>
  <si>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</si>
  <si>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</si>
  <si>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</si>
  <si>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</si>
  <si>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</si>
  <si>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</si>
  <si>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</si>
  <si>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</si>
  <si>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</si>
  <si>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</si>
  <si>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</si>
  <si>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</si>
  <si>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</si>
  <si>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</si>
  <si>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</si>
  <si>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</si>
  <si>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</si>
  <si>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</si>
  <si>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</si>
  <si>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</si>
  <si>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</si>
  <si>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</si>
  <si>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</si>
  <si>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</si>
  <si>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</si>
  <si>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</si>
  <si>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</si>
  <si>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</si>
  <si>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</si>
  <si>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</si>
  <si>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</si>
  <si>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</si>
  <si>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</si>
  <si>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</si>
  <si>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</si>
  <si>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</si>
  <si>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</si>
  <si>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</si>
  <si>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</si>
  <si>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</si>
  <si>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</si>
  <si>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</si>
  <si>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</si>
  <si>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</si>
  <si>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</si>
  <si>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</si>
  <si>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</si>
  <si>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</si>
  <si>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</si>
  <si>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</si>
  <si>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</si>
  <si>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</si>
  <si>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</si>
  <si>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</si>
  <si>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</si>
  <si>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</si>
  <si>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</si>
  <si>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</si>
  <si>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</si>
  <si>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</si>
  <si>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</si>
  <si>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</si>
  <si>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</si>
  <si>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</si>
  <si>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</si>
  <si>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</si>
  <si>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</si>
  <si>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</si>
  <si>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</si>
  <si>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</si>
  <si>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</si>
  <si>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</si>
  <si>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</si>
  <si>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</si>
  <si>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</si>
  <si>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</si>
  <si>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</si>
  <si>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</si>
  <si>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</si>
  <si>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</si>
  <si>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</si>
  <si>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</si>
  <si>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</si>
  <si>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</si>
  <si>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</si>
  <si>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</si>
  <si>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</si>
  <si>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</si>
  <si>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</si>
  <si>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</si>
  <si>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</si>
  <si>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</si>
  <si>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</si>
  <si>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</si>
  <si>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</si>
  <si>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</si>
  <si>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</si>
  <si>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</si>
  <si>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</si>
  <si>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</si>
  <si>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</si>
  <si>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</si>
  <si>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</si>
  <si>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</si>
  <si>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</si>
  <si>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</si>
  <si>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</si>
  <si>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</si>
  <si>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</si>
  <si>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</si>
  <si>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</si>
  <si>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</si>
  <si>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</si>
  <si>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</si>
  <si>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</si>
  <si>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</si>
  <si>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</si>
  <si>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</si>
  <si>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</si>
  <si>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</si>
  <si>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</si>
  <si>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</si>
  <si>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</si>
  <si>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</si>
  <si>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</si>
  <si>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</si>
  <si>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</si>
  <si>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</si>
  <si>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</si>
  <si>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</si>
  <si>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</si>
  <si>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</si>
  <si>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</si>
  <si>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</si>
  <si>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</si>
  <si>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</si>
  <si>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</si>
  <si>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</si>
  <si>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</si>
  <si>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</si>
  <si>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</si>
  <si>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</si>
  <si>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</si>
  <si>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</si>
  <si>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</si>
  <si>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</si>
  <si>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</si>
  <si>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</si>
  <si>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</si>
  <si>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</si>
  <si>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</si>
  <si>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</si>
  <si>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</si>
  <si>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</si>
  <si>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</si>
  <si>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</si>
  <si>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</si>
  <si>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</si>
  <si>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</si>
  <si>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</si>
  <si>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</si>
  <si>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</si>
  <si>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</si>
  <si>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</si>
  <si>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</si>
  <si>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</si>
  <si>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</si>
  <si>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</si>
  <si>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</si>
  <si>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</si>
  <si>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</si>
  <si>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</si>
  <si>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</si>
  <si>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</si>
  <si>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</si>
  <si>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</si>
  <si>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</si>
  <si>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</si>
  <si>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</si>
  <si>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</si>
  <si>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</si>
  <si>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</si>
  <si>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</si>
  <si>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</si>
  <si>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</si>
  <si>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</si>
  <si>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</si>
  <si>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</si>
  <si>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</si>
  <si>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</si>
  <si>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</si>
  <si>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</si>
  <si>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</si>
  <si>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</si>
  <si>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</si>
  <si>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</si>
  <si>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</si>
  <si>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</si>
  <si>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</si>
  <si>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</si>
  <si>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</si>
  <si>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</si>
  <si>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</si>
  <si>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</si>
  <si>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</si>
  <si>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</si>
  <si>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</si>
  <si>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</si>
  <si>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</si>
  <si>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</si>
  <si>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</si>
  <si>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</si>
  <si>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</si>
  <si>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</si>
  <si>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</si>
  <si>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</si>
  <si>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</si>
  <si>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</si>
  <si>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</si>
  <si>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</si>
  <si>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</si>
  <si>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</si>
  <si>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</si>
  <si>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</si>
  <si>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</si>
  <si>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</si>
  <si>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</si>
  <si>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</si>
  <si>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</si>
  <si>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</si>
  <si>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</si>
  <si>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</si>
  <si>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</si>
  <si>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</si>
  <si>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</si>
  <si>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</si>
  <si>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</si>
  <si>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</si>
  <si>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</si>
  <si>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</si>
  <si>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</si>
  <si>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</si>
  <si>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</si>
  <si>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</si>
  <si>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</si>
  <si>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</si>
  <si>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</si>
  <si>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</si>
  <si>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</si>
  <si>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</si>
  <si>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</si>
  <si>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</si>
  <si>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</si>
  <si>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</si>
  <si>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</si>
  <si>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</si>
  <si>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</si>
  <si>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</si>
  <si>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</si>
  <si>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</si>
  <si>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</si>
  <si>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</si>
  <si>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</si>
  <si>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</si>
  <si>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</si>
  <si>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</si>
  <si>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</si>
  <si>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</si>
  <si>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</si>
  <si>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</si>
  <si>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</si>
  <si>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</si>
  <si>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</si>
  <si>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</si>
  <si>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</si>
  <si>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</si>
  <si>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</si>
  <si>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</si>
  <si>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</si>
  <si>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</si>
  <si>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</si>
  <si>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</si>
  <si>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</si>
  <si>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</si>
  <si>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</si>
  <si>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</si>
  <si>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</si>
  <si>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</si>
  <si>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</si>
  <si>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</si>
  <si>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</si>
  <si>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</si>
  <si>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</si>
  <si>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</si>
  <si>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</si>
  <si>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</si>
  <si>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</si>
  <si>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</si>
  <si>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</si>
  <si>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</si>
  <si>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</si>
  <si>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</si>
  <si>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</si>
  <si>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</si>
  <si>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</si>
  <si>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</si>
  <si>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</si>
  <si>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</si>
  <si>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</si>
  <si>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</si>
  <si>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</si>
  <si>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</si>
  <si>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</si>
  <si>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</si>
  <si>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</si>
  <si>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</si>
  <si>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</si>
  <si>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</si>
  <si>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</si>
  <si>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</si>
  <si>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</si>
  <si>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</si>
  <si>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</si>
  <si>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</si>
  <si>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</si>
  <si>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</si>
  <si>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</si>
  <si>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</si>
  <si>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</si>
  <si>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</si>
  <si>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</si>
  <si>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</si>
  <si>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</si>
  <si>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</si>
  <si>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</si>
  <si>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</si>
  <si>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</si>
  <si>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</si>
  <si>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</si>
  <si>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</si>
  <si>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</si>
  <si>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</si>
  <si>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</si>
  <si>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</si>
  <si>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</si>
  <si>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</si>
  <si>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</si>
  <si>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</si>
  <si>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</si>
  <si>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</si>
  <si>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</si>
  <si>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</si>
  <si>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</si>
  <si>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</si>
  <si>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</si>
  <si>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</si>
  <si>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</si>
  <si>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</si>
  <si>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</si>
  <si>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</si>
  <si>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</si>
  <si>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</si>
  <si>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</si>
  <si>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</si>
  <si>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</si>
  <si>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</si>
  <si>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</si>
  <si>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</si>
  <si>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</si>
  <si>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</si>
  <si>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</si>
  <si>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</si>
  <si>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</si>
  <si>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</si>
  <si>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</si>
  <si>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</si>
  <si>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</si>
  <si>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</si>
  <si>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</si>
  <si>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</si>
  <si>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</si>
  <si>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</si>
  <si>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</si>
  <si>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</si>
  <si>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</si>
  <si>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</si>
  <si>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</si>
  <si>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</si>
  <si>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</si>
  <si>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</si>
  <si>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</si>
  <si>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</si>
  <si>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</si>
  <si>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</si>
  <si>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</si>
  <si>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</si>
  <si>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</si>
  <si>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</si>
  <si>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</si>
  <si>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</si>
  <si>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</si>
  <si>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</si>
  <si>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</si>
  <si>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</si>
  <si>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</si>
  <si>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</si>
  <si>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</si>
  <si>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</si>
  <si>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</si>
  <si>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</si>
  <si>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</si>
  <si>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</si>
  <si>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</si>
  <si>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</si>
  <si>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</si>
  <si>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</si>
  <si>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</si>
  <si>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</si>
  <si>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</si>
  <si>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</si>
  <si>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</si>
  <si>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</si>
  <si>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</si>
  <si>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</si>
  <si>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</si>
  <si>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</si>
  <si>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</si>
  <si>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</si>
  <si>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</si>
  <si>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</si>
  <si>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</si>
  <si>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</si>
  <si>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</si>
  <si>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</si>
  <si>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</si>
  <si>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</si>
  <si>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</si>
  <si>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</si>
  <si>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</si>
  <si>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</si>
  <si>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</si>
  <si>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</si>
  <si>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</si>
  <si>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</si>
  <si>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</si>
  <si>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</si>
  <si>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</si>
  <si>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</si>
  <si>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</si>
  <si>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</si>
  <si>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</si>
  <si>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</si>
  <si>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</si>
  <si>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</si>
  <si>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</si>
  <si>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</si>
  <si>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</si>
  <si>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</si>
  <si>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</si>
  <si>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</si>
  <si>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</si>
  <si>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</si>
  <si>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</si>
  <si>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</si>
  <si>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</si>
  <si>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</si>
  <si>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</si>
  <si>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</si>
  <si>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</si>
  <si>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</si>
  <si>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</si>
  <si>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</si>
  <si>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</si>
  <si>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</si>
  <si>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</si>
  <si>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</si>
  <si>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</si>
  <si>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</si>
  <si>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</si>
  <si>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</si>
  <si>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</si>
  <si>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</si>
  <si>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</si>
  <si>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</si>
  <si>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</si>
  <si>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</si>
  <si>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</si>
  <si>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</si>
  <si>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</si>
  <si>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</si>
  <si>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</si>
  <si>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</si>
  <si>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</si>
  <si>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</si>
  <si>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</si>
  <si>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</si>
  <si>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</si>
  <si>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</si>
  <si>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</si>
  <si>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</si>
  <si>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</si>
  <si>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</si>
  <si>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</si>
  <si>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</si>
  <si>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</si>
  <si>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</si>
  <si>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</si>
  <si>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</si>
  <si>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</si>
  <si>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</si>
  <si>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</si>
  <si>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</si>
  <si>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</si>
  <si>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</si>
  <si>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</si>
  <si>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</si>
  <si>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</si>
  <si>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</si>
  <si>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</si>
  <si>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</si>
  <si>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</si>
  <si>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</si>
  <si>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</si>
  <si>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</si>
  <si>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</si>
  <si>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</si>
  <si>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</si>
  <si>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</si>
  <si>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</si>
  <si>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</si>
  <si>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</si>
  <si>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</si>
  <si>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</si>
  <si>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</si>
  <si>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</si>
  <si>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</si>
  <si>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</si>
  <si>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</si>
  <si>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</si>
  <si>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</si>
  <si>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</si>
  <si>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</si>
  <si>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</si>
  <si>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</si>
  <si>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</si>
  <si>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</si>
  <si>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</si>
  <si>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</si>
  <si>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</si>
  <si>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</si>
  <si>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</si>
  <si>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</si>
  <si>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</si>
  <si>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</si>
  <si>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</si>
  <si>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</si>
  <si>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</si>
  <si>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</si>
  <si>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</si>
  <si>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</si>
  <si>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</si>
  <si>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</si>
  <si>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</si>
  <si>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</si>
  <si>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</si>
  <si>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</si>
  <si>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</si>
  <si>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</si>
  <si>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</si>
  <si>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</si>
  <si>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</si>
  <si>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</si>
  <si>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</si>
  <si>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</si>
  <si>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</si>
  <si>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</si>
  <si>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</si>
  <si>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</si>
  <si>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</si>
  <si>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</si>
  <si>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</si>
  <si>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</si>
  <si>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</si>
  <si>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</si>
  <si>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</si>
  <si>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</si>
  <si>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</si>
  <si>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</si>
  <si>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</si>
  <si>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</si>
  <si>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</si>
  <si>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</si>
  <si>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</si>
  <si>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</si>
  <si>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</si>
  <si>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</si>
  <si>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</si>
  <si>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</si>
  <si>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</si>
  <si>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</si>
  <si>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</si>
  <si>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</si>
  <si>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</si>
  <si>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</si>
  <si>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</si>
  <si>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</si>
  <si>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</si>
  <si>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</si>
  <si>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</si>
  <si>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</si>
  <si>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</si>
  <si>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</si>
  <si>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</si>
  <si>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</si>
  <si>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</si>
  <si>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</si>
  <si>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</si>
  <si>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</si>
  <si>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</si>
  <si>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</si>
  <si>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</si>
  <si>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</si>
  <si>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</si>
  <si>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</si>
  <si>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</si>
  <si>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</si>
  <si>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</si>
  <si>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</si>
  <si>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</si>
  <si>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</si>
  <si>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</si>
  <si>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</si>
  <si>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</si>
  <si>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</si>
  <si>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</si>
  <si>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</si>
  <si>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</si>
  <si>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</si>
  <si>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</si>
  <si>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</si>
  <si>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</si>
  <si>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</si>
  <si>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</si>
  <si>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</si>
  <si>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</si>
  <si>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</si>
  <si>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</si>
  <si>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</si>
  <si>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</si>
  <si>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</si>
  <si>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</si>
  <si>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</si>
  <si>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</si>
  <si>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</si>
  <si>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</si>
  <si>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</si>
  <si>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</si>
  <si>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</si>
  <si>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</si>
  <si>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</si>
  <si>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</si>
  <si>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</si>
  <si>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</si>
  <si>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</si>
  <si>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</si>
  <si>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</si>
  <si>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</si>
  <si>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</si>
  <si>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</si>
  <si>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</si>
  <si>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</si>
  <si>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</si>
  <si>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</si>
  <si>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</si>
  <si>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</si>
  <si>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</si>
  <si>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</si>
  <si>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</si>
  <si>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</si>
  <si>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</si>
  <si>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</si>
  <si>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</si>
  <si>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</si>
  <si>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</si>
  <si>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</si>
  <si>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</si>
  <si>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</si>
  <si>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</si>
  <si>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</si>
  <si>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</si>
  <si>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</si>
  <si>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</si>
  <si>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</si>
  <si>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</si>
  <si>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</si>
  <si>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</si>
  <si>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</si>
  <si>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</si>
  <si>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</si>
  <si>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</si>
  <si>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</si>
  <si>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</si>
  <si>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</si>
  <si>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</si>
  <si>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</si>
  <si>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</si>
  <si>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</si>
  <si>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</si>
  <si>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</si>
  <si>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</si>
  <si>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</si>
  <si>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</si>
  <si>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</si>
  <si>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</si>
  <si>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</si>
  <si>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</si>
  <si>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</si>
  <si>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</si>
  <si>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</si>
  <si>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</si>
  <si>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</si>
  <si>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</si>
  <si>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</si>
  <si>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</si>
  <si>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</si>
  <si>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</si>
  <si>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</si>
  <si>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</si>
  <si>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</si>
  <si>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</si>
  <si>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</si>
  <si>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</si>
  <si>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</si>
  <si>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</si>
  <si>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</si>
  <si>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</si>
  <si>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</si>
  <si>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</si>
  <si>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</si>
  <si>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</si>
  <si>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</si>
  <si>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</si>
  <si>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</si>
  <si>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</si>
  <si>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</si>
  <si>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</si>
  <si>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</si>
  <si>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</si>
  <si>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</si>
  <si>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</si>
  <si>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</si>
  <si>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</si>
  <si>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</si>
  <si>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</si>
  <si>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</si>
  <si>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</si>
  <si>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</si>
  <si>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</si>
  <si>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</si>
  <si>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</si>
  <si>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</si>
  <si>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</si>
  <si>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</si>
  <si>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</si>
  <si>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</si>
  <si>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</si>
  <si>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</si>
  <si>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</si>
  <si>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</si>
  <si>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</si>
  <si>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</si>
  <si>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</si>
  <si>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</si>
  <si>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</si>
  <si>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</si>
  <si>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</si>
  <si>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</si>
  <si>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</si>
  <si>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</si>
  <si>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</si>
  <si>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</si>
  <si>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</si>
  <si>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</si>
  <si>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</si>
  <si>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</si>
  <si>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</si>
  <si>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</si>
  <si>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</si>
  <si>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</si>
  <si>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</si>
  <si>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</si>
  <si>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</si>
  <si>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</si>
  <si>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</si>
  <si>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</si>
  <si>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</si>
  <si>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</si>
  <si>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</si>
  <si>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</si>
  <si>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</si>
  <si>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</si>
  <si>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</si>
  <si>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</si>
  <si>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</si>
  <si>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</si>
  <si>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</si>
  <si>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</si>
  <si>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</si>
  <si>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</si>
  <si>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</si>
  <si>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</si>
  <si>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</si>
  <si>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</si>
  <si>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</si>
  <si>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</si>
  <si>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</si>
  <si>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</si>
  <si>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</si>
  <si>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</si>
  <si>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</si>
  <si>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</si>
  <si>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</si>
  <si>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</si>
  <si>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</si>
  <si>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</si>
  <si>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</si>
  <si>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</si>
  <si>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</si>
  <si>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</si>
  <si>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</si>
  <si>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</si>
  <si>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</si>
  <si>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</si>
  <si>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</si>
  <si>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</si>
  <si>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</si>
  <si>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</si>
  <si>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</si>
  <si>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</si>
  <si>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</si>
  <si>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</si>
  <si>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</si>
  <si>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</si>
  <si>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</si>
  <si>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</si>
  <si>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</si>
  <si>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</si>
  <si>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</si>
  <si>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</si>
  <si>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</si>
  <si>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</si>
  <si>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</si>
  <si>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</si>
  <si>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</si>
  <si>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</si>
  <si>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</si>
  <si>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</si>
  <si>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</si>
  <si>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</si>
  <si>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</si>
  <si>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</si>
  <si>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</si>
  <si>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</si>
  <si>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</si>
  <si>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</si>
  <si>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</si>
  <si>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</si>
  <si>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</si>
  <si>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</si>
  <si>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</si>
  <si>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</si>
  <si>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</si>
  <si>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</si>
  <si>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</si>
  <si>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</si>
  <si>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</si>
  <si>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</si>
  <si>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</si>
  <si>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</si>
  <si>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</si>
  <si>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</si>
  <si>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</si>
  <si>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</si>
  <si>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</si>
  <si>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</si>
  <si>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</si>
  <si>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</si>
  <si>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</si>
  <si>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</si>
  <si>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</si>
  <si>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</si>
  <si>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</si>
  <si>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</si>
  <si>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</si>
  <si>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</si>
  <si>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</si>
  <si>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</si>
  <si>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</si>
  <si>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</si>
  <si>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</si>
  <si>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</si>
  <si>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</si>
  <si>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</si>
  <si>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</si>
  <si>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</si>
  <si>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</si>
  <si>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</si>
  <si>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</si>
  <si>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</si>
  <si>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</si>
  <si>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</si>
  <si>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</si>
  <si>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</si>
  <si>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</si>
  <si>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</si>
  <si>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</si>
  <si>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</si>
  <si>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</si>
  <si>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</si>
  <si>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</si>
  <si>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</si>
  <si>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</si>
  <si>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</si>
  <si>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</si>
  <si>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</si>
  <si>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</si>
  <si>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</si>
  <si>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</si>
  <si>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</si>
  <si>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</si>
  <si>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</si>
  <si>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</si>
  <si>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</si>
  <si>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</si>
  <si>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</si>
  <si>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</si>
  <si>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</si>
  <si>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</si>
  <si>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</si>
  <si>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</si>
  <si>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</si>
  <si>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</si>
  <si>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</si>
  <si>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</si>
  <si>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</si>
  <si>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</si>
  <si>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</si>
  <si>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</si>
  <si>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</si>
  <si>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</si>
  <si>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</si>
  <si>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</si>
  <si>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</si>
  <si>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</si>
  <si>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</si>
  <si>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</si>
  <si>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</si>
  <si>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</si>
  <si>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</si>
  <si>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</si>
  <si>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</si>
  <si>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</si>
  <si>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</si>
  <si>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</si>
  <si>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</si>
  <si>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</si>
  <si>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</si>
  <si>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</si>
  <si>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</si>
  <si>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</si>
  <si>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</si>
  <si>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</si>
  <si>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</si>
  <si>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</si>
  <si>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</si>
  <si>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</si>
  <si>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</si>
  <si>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</si>
  <si>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</si>
  <si>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</si>
  <si>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</si>
  <si>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</si>
  <si>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</si>
  <si>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</si>
  <si>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</si>
  <si>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</si>
  <si>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</si>
  <si>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</si>
  <si>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</si>
  <si>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</si>
  <si>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</si>
  <si>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</si>
  <si>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</si>
  <si>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</si>
  <si>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</si>
  <si>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</si>
  <si>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</si>
  <si>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</si>
  <si>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</si>
  <si>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</si>
  <si>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</si>
  <si>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</si>
  <si>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</si>
  <si>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</si>
  <si>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</si>
  <si>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</si>
  <si>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</si>
  <si>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</si>
  <si>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</si>
  <si>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</si>
  <si>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</si>
  <si>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</si>
  <si>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</si>
  <si>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</si>
  <si>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</si>
  <si>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</si>
  <si>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</si>
  <si>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</si>
  <si>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</si>
  <si>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</si>
  <si>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</si>
  <si>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</si>
  <si>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</si>
  <si>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</si>
  <si>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</si>
  <si>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</si>
  <si>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</si>
  <si>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</si>
  <si>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</si>
  <si>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</si>
  <si>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</si>
  <si>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</si>
  <si>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</si>
  <si>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</si>
  <si>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</si>
  <si>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</si>
  <si>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</si>
  <si>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</si>
  <si>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</si>
  <si>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</si>
  <si>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</si>
  <si>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</si>
  <si>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</si>
  <si>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</si>
  <si>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</si>
  <si>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</si>
  <si>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</si>
  <si>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</si>
  <si>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</si>
  <si>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</si>
  <si>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</si>
  <si>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</si>
  <si>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</si>
  <si>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</si>
  <si>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</si>
  <si>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</si>
  <si>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</si>
  <si>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</si>
  <si>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</si>
  <si>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</si>
  <si>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</si>
  <si>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</si>
  <si>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</si>
  <si>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</si>
  <si>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</si>
  <si>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</si>
  <si>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</si>
  <si>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</si>
  <si>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</si>
  <si>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</si>
  <si>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</si>
  <si>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</si>
  <si>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</si>
  <si>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</si>
  <si>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</si>
  <si>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</si>
  <si>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</si>
  <si>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</si>
  <si>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</si>
  <si>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</si>
  <si>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</si>
  <si>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</si>
  <si>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</si>
  <si>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</si>
  <si>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</si>
  <si>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</si>
  <si>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</si>
  <si>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</si>
  <si>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</si>
  <si>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</si>
  <si>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</si>
  <si>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</si>
  <si>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</si>
  <si>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</si>
  <si>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</si>
  <si>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</si>
  <si>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</si>
  <si>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</si>
  <si>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</si>
  <si>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</si>
  <si>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</si>
  <si>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</si>
  <si>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</si>
  <si>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</si>
  <si>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</si>
  <si>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</si>
  <si>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</si>
  <si>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</si>
  <si>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</si>
  <si>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</si>
  <si>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</si>
  <si>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</si>
  <si>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</si>
  <si>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</si>
  <si>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</si>
  <si>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</si>
  <si>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</si>
  <si>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</si>
  <si>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</si>
  <si>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</si>
  <si>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</si>
  <si>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</si>
  <si>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</si>
  <si>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</si>
  <si>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</si>
  <si>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</si>
  <si>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</si>
  <si>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</si>
  <si>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</si>
  <si>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</si>
  <si>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</si>
  <si>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</si>
  <si>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</si>
  <si>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</si>
  <si>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</si>
  <si>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</si>
  <si>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</si>
  <si>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</si>
  <si>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</si>
  <si>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</si>
  <si>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</si>
  <si>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</si>
  <si>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</si>
  <si>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</si>
  <si>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</si>
  <si>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</si>
  <si>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</si>
  <si>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</si>
  <si>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</si>
  <si>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</si>
  <si>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</si>
  <si>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</si>
  <si>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</si>
  <si>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</si>
  <si>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</si>
  <si>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</si>
  <si>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</si>
  <si>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</si>
  <si>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</si>
  <si>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</si>
  <si>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</si>
  <si>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</si>
  <si>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</si>
  <si>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</si>
  <si>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</si>
  <si>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</si>
  <si>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</si>
  <si>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</si>
  <si>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</si>
  <si>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</si>
  <si>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</si>
  <si>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</si>
  <si>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</si>
  <si>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</si>
  <si>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</si>
  <si>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</si>
  <si>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</si>
  <si>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</si>
  <si>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</si>
  <si>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</si>
  <si>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</si>
  <si>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</si>
  <si>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</si>
  <si>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</si>
  <si>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</si>
  <si>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</si>
  <si>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</si>
  <si>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</si>
  <si>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</si>
  <si>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</si>
  <si>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</si>
  <si>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</si>
  <si>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</si>
  <si>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</si>
  <si>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</si>
  <si>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</si>
  <si>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</si>
  <si>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</si>
  <si>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</si>
  <si>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</si>
  <si>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</si>
  <si>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</si>
  <si>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</si>
  <si>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</si>
  <si>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</si>
  <si>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</si>
  <si>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</si>
  <si>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</si>
  <si>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</si>
  <si>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</si>
  <si>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</si>
  <si>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</si>
  <si>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</si>
  <si>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</si>
  <si>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</si>
  <si>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</si>
  <si>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</si>
  <si>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</si>
  <si>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</si>
  <si>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</si>
  <si>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</si>
  <si>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</si>
  <si>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</si>
  <si>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</si>
  <si>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</si>
  <si>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</si>
  <si>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</si>
  <si>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</si>
  <si>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</si>
  <si>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</si>
  <si>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</si>
  <si>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</si>
  <si>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</si>
  <si>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</si>
  <si>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</si>
  <si>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</si>
  <si>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</si>
  <si>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</si>
  <si>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</si>
  <si>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</si>
  <si>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</si>
  <si>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</si>
  <si>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</si>
  <si>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</si>
  <si>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</si>
  <si>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</si>
  <si>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</si>
  <si>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</si>
  <si>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</si>
  <si>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</si>
  <si>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</si>
  <si>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</si>
  <si>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</si>
  <si>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</si>
  <si>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</si>
  <si>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</si>
  <si>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</si>
  <si>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</si>
  <si>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</si>
  <si>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</si>
  <si>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</si>
  <si>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</si>
  <si>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</si>
  <si>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</si>
  <si>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</si>
  <si>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</si>
  <si>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</si>
  <si>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</si>
  <si>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</si>
  <si>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</si>
  <si>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</si>
  <si>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</si>
  <si>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</si>
  <si>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</si>
  <si>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</si>
  <si>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</si>
  <si>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</si>
  <si>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</si>
  <si>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</si>
  <si>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</si>
  <si>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</si>
  <si>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</si>
  <si>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</si>
  <si>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</si>
  <si>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</si>
  <si>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</si>
  <si>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</si>
  <si>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</si>
  <si>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</si>
  <si>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</si>
  <si>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</si>
  <si>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</si>
  <si>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</si>
  <si>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</si>
  <si>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</si>
  <si>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</si>
  <si>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</si>
  <si>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</si>
  <si>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</si>
  <si>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</si>
  <si>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</si>
  <si>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</si>
  <si>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</si>
  <si>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</si>
  <si>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</si>
  <si>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</si>
  <si>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</si>
  <si>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</si>
  <si>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</si>
  <si>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</si>
  <si>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</si>
  <si>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</si>
  <si>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</si>
  <si>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</si>
  <si>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</si>
  <si>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</si>
  <si>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</si>
  <si>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</si>
  <si>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</si>
  <si>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</si>
  <si>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</si>
  <si>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</si>
  <si>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</si>
  <si>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</si>
  <si>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</si>
  <si>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</si>
  <si>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</si>
  <si>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</si>
  <si>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</si>
  <si>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</si>
  <si>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</si>
  <si>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</si>
  <si>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</si>
  <si>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</si>
  <si>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</si>
  <si>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</si>
  <si>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</si>
  <si>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</si>
  <si>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</si>
  <si>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</si>
  <si>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</si>
  <si>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</si>
  <si>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</si>
  <si>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</si>
  <si>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</si>
  <si>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</si>
  <si>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</si>
  <si>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</si>
  <si>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</si>
  <si>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</si>
  <si>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</si>
  <si>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</si>
  <si>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</si>
  <si>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</si>
  <si>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</si>
  <si>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</si>
  <si>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</si>
  <si>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</si>
  <si>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</si>
  <si>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</si>
  <si>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</si>
  <si>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</si>
  <si>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</si>
  <si>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</si>
  <si>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</si>
  <si>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</si>
  <si>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</si>
  <si>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</si>
  <si>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</si>
  <si>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</si>
  <si>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</si>
  <si>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</si>
  <si>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</si>
  <si>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</si>
  <si>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</si>
  <si>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</si>
  <si>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</si>
  <si>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</si>
  <si>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</si>
  <si>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</si>
  <si>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</si>
  <si>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</si>
  <si>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</si>
  <si>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</si>
  <si>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</si>
  <si>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</si>
  <si>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</si>
  <si>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</si>
  <si>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</si>
  <si>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</si>
  <si>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</si>
  <si>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</si>
  <si>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</si>
  <si>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</si>
  <si>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</si>
  <si>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</si>
  <si>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</si>
  <si>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</si>
  <si>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</si>
  <si>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</si>
  <si>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</si>
  <si>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</si>
  <si>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</si>
  <si>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</si>
  <si>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</si>
  <si>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</si>
  <si>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</si>
  <si>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</si>
  <si>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</si>
  <si>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</si>
  <si>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</si>
  <si>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</si>
  <si>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</si>
  <si>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</si>
  <si>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</si>
  <si>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</si>
  <si>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</si>
  <si>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</si>
  <si>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</si>
  <si>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</si>
  <si>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</si>
  <si>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</si>
  <si>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</si>
  <si>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</si>
  <si>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</si>
  <si>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</si>
  <si>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</si>
  <si>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</si>
  <si>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</si>
  <si>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</si>
  <si>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</si>
  <si>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</si>
  <si>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</si>
  <si>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</si>
  <si>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</si>
  <si>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</si>
  <si>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</si>
  <si>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</si>
  <si>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</si>
  <si>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</si>
  <si>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</si>
  <si>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</si>
  <si>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</si>
  <si>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</si>
  <si>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</si>
  <si>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</si>
  <si>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</si>
  <si>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</si>
  <si>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</si>
  <si>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</si>
  <si>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</si>
  <si>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</si>
  <si>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</si>
  <si>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</si>
  <si>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</si>
  <si>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</si>
  <si>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</si>
  <si>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</si>
  <si>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</si>
  <si>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</si>
  <si>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</si>
  <si>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</si>
  <si>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</si>
  <si>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</si>
  <si>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</si>
  <si>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</si>
  <si>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</si>
  <si>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</si>
  <si>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</si>
  <si>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</si>
  <si>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</si>
  <si>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</si>
  <si>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</si>
  <si>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</si>
  <si>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</si>
  <si>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</si>
  <si>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</si>
  <si>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</si>
  <si>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</si>
  <si>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</si>
  <si>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</si>
  <si>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</si>
  <si>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</si>
  <si>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</si>
  <si>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</si>
  <si>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</si>
  <si>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</si>
  <si>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</si>
  <si>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</si>
  <si>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</si>
  <si>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</si>
  <si>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</si>
  <si>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</si>
  <si>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</si>
  <si>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</si>
  <si>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</si>
  <si>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</si>
  <si>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</si>
  <si>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</si>
  <si>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</si>
  <si>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</si>
  <si>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</si>
  <si>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</si>
  <si>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</si>
  <si>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</si>
  <si>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</si>
  <si>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</si>
  <si>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</si>
  <si>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</si>
  <si>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</si>
  <si>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</si>
  <si>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</si>
  <si>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</si>
  <si>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</si>
  <si>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</si>
  <si>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</si>
  <si>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</si>
  <si>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</si>
  <si>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</si>
  <si>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</si>
  <si>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</si>
  <si>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</si>
  <si>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</si>
  <si>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</si>
  <si>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</si>
  <si>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</si>
  <si>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</si>
  <si>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</si>
  <si>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</si>
  <si>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</si>
  <si>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</si>
  <si>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</si>
  <si>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</si>
  <si>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</si>
  <si>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</si>
  <si>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</si>
  <si>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</si>
  <si>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</si>
  <si>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</si>
  <si>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</si>
  <si>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</si>
  <si>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</si>
  <si>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</si>
  <si>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</si>
  <si>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</si>
  <si>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</si>
  <si>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</si>
  <si>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</si>
  <si>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</si>
  <si>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</si>
  <si>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</si>
  <si>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</si>
  <si>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</si>
  <si>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</si>
  <si>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</si>
  <si>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</si>
  <si>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</si>
  <si>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</si>
  <si>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</si>
  <si>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</si>
  <si>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</si>
  <si>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</si>
  <si>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</si>
  <si>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</si>
  <si>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</si>
  <si>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</si>
  <si>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</si>
  <si>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</si>
  <si>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</si>
  <si>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</si>
  <si>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</si>
  <si>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</si>
  <si>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</si>
  <si>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</si>
  <si>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</si>
  <si>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</si>
  <si>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</si>
  <si>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</si>
  <si>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</si>
  <si>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</si>
  <si>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</si>
  <si>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</si>
  <si>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</si>
  <si>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</si>
  <si>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</si>
  <si>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</si>
  <si>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</si>
  <si>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</si>
  <si>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</si>
  <si>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</si>
  <si>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</si>
  <si>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</si>
  <si>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</si>
  <si>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</si>
  <si>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</si>
  <si>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</si>
  <si>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</si>
  <si>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</si>
  <si>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</si>
  <si>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</si>
  <si>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</si>
  <si>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</si>
  <si>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</si>
  <si>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</si>
  <si>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</si>
  <si>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</si>
  <si>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</si>
  <si>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</si>
  <si>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</si>
  <si>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</si>
  <si>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</si>
  <si>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</si>
  <si>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</si>
  <si>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</si>
  <si>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</si>
  <si>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</si>
  <si>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</si>
  <si>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</si>
  <si>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</si>
  <si>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</si>
  <si>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</si>
  <si>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</si>
  <si>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</si>
  <si>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</si>
  <si>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</si>
  <si>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</si>
  <si>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</si>
  <si>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</si>
  <si>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</si>
  <si>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</si>
  <si>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</si>
  <si>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</si>
  <si>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</si>
  <si>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</si>
  <si>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</si>
  <si>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</si>
  <si>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</si>
  <si>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</si>
  <si>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</si>
  <si>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</si>
  <si>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</si>
  <si>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</si>
  <si>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</si>
  <si>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</si>
  <si>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</si>
  <si>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</si>
  <si>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</si>
  <si>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</si>
  <si>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</si>
  <si>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</si>
  <si>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</si>
  <si>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</si>
  <si>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</si>
  <si>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</si>
  <si>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</si>
  <si>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</si>
  <si>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</si>
  <si>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</si>
  <si>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</si>
  <si>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</si>
  <si>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</si>
  <si>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</si>
  <si>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</si>
  <si>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</si>
  <si>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</si>
  <si>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</si>
  <si>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</si>
  <si>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</si>
  <si>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</si>
  <si>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</si>
  <si>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</si>
  <si>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</si>
  <si>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</si>
  <si>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</si>
  <si>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</si>
  <si>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</si>
  <si>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</si>
  <si>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</si>
  <si>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</si>
  <si>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</si>
  <si>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</si>
  <si>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</si>
  <si>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</si>
  <si>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</si>
  <si>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</si>
  <si>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</si>
  <si>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</si>
  <si>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</si>
  <si>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</si>
  <si>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</si>
  <si>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</si>
  <si>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</si>
  <si>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</si>
  <si>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</si>
  <si>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</si>
  <si>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</si>
  <si>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</si>
  <si>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</si>
  <si>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</si>
  <si>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</si>
  <si>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</si>
  <si>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</si>
  <si>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</si>
  <si>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</si>
  <si>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</si>
  <si>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</si>
  <si>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</si>
  <si>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</si>
  <si>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</si>
  <si>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</si>
  <si>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</si>
  <si>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</si>
  <si>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</si>
  <si>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</si>
  <si>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</si>
  <si>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</si>
  <si>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</si>
  <si>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</si>
  <si>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</si>
  <si>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</si>
  <si>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</si>
  <si>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</si>
  <si>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</si>
  <si>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</si>
  <si>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</si>
  <si>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</si>
  <si>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</si>
  <si>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</si>
  <si>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</si>
  <si>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</si>
  <si>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</si>
  <si>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</si>
  <si>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</si>
  <si>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</si>
  <si>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</si>
  <si>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</si>
  <si>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</si>
  <si>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</si>
  <si>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</si>
  <si>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</si>
  <si>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</si>
  <si>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</si>
  <si>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</si>
  <si>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</si>
  <si>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</si>
  <si>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</si>
  <si>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</si>
  <si>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</si>
  <si>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</si>
  <si>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</si>
  <si>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</si>
  <si>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</si>
  <si>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</si>
  <si>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</si>
  <si>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</si>
  <si>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</si>
  <si>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</si>
  <si>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</si>
  <si>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</si>
  <si>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</si>
  <si>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</si>
  <si>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</si>
  <si>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</si>
  <si>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</si>
  <si>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</si>
  <si>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</si>
  <si>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</si>
  <si>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</si>
  <si>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</si>
  <si>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</si>
  <si>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</si>
  <si>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</si>
  <si>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</si>
  <si>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</si>
  <si>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</si>
  <si>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</si>
  <si>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</si>
  <si>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</si>
  <si>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</si>
  <si>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</si>
  <si>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</si>
  <si>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</si>
  <si>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</si>
  <si>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</si>
  <si>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</si>
  <si>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</si>
  <si>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</si>
  <si>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</si>
  <si>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</si>
  <si>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</si>
  <si>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</si>
  <si>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</si>
  <si>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</si>
  <si>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</si>
  <si>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</si>
  <si>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</si>
  <si>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</si>
  <si>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</si>
  <si>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</si>
  <si>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</si>
  <si>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</si>
  <si>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</si>
  <si>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</si>
  <si>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</si>
  <si>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</si>
  <si>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</si>
  <si>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</si>
  <si>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</si>
  <si>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</si>
  <si>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</si>
  <si>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</si>
  <si>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</si>
  <si>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</si>
  <si>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</si>
  <si>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</si>
  <si>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</si>
  <si>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</si>
  <si>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</si>
  <si>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</si>
  <si>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</si>
  <si>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</si>
  <si>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</si>
  <si>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</si>
  <si>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</si>
  <si>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</si>
  <si>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</si>
  <si>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</si>
  <si>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</si>
  <si>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</si>
  <si>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</si>
  <si>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</si>
  <si>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</si>
  <si>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</si>
  <si>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</si>
  <si>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</si>
  <si>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</si>
  <si>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</si>
  <si>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</si>
  <si>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</si>
  <si>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</si>
  <si>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</si>
  <si>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</si>
  <si>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</si>
  <si>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</si>
  <si>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</si>
  <si>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</si>
  <si>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</si>
  <si>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</si>
  <si>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</si>
  <si>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</si>
  <si>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</si>
  <si>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</si>
  <si>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</si>
  <si>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</si>
  <si>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</si>
  <si>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</si>
  <si>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</si>
  <si>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</si>
  <si>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</si>
  <si>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</si>
  <si>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</si>
  <si>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</si>
  <si>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</si>
  <si>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</si>
  <si>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</si>
  <si>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</si>
  <si>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</si>
  <si>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</si>
  <si>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</si>
  <si>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</si>
  <si>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</si>
  <si>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</si>
  <si>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</si>
  <si>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</si>
  <si>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</si>
  <si>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</si>
  <si>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</si>
  <si>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</si>
  <si>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</si>
  <si>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</si>
  <si>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</si>
  <si>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</si>
  <si>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</si>
  <si>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</si>
  <si>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</si>
  <si>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</si>
  <si>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</si>
  <si>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</si>
  <si>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</si>
  <si>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</si>
  <si>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</si>
  <si>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</si>
  <si>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</si>
  <si>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</si>
  <si>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</si>
  <si>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</si>
  <si>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</si>
  <si>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</si>
  <si>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</si>
  <si>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</si>
  <si>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</si>
  <si>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</si>
  <si>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</si>
  <si>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</si>
  <si>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</si>
  <si>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</si>
  <si>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</si>
  <si>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</si>
  <si>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</si>
  <si>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</si>
  <si>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</si>
  <si>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</si>
  <si>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</si>
  <si>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</si>
  <si>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</si>
  <si>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</si>
  <si>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</si>
  <si>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</si>
  <si>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</si>
  <si>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</si>
  <si>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</si>
  <si>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</si>
  <si>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</si>
  <si>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</si>
  <si>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</si>
  <si>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</si>
  <si>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</si>
  <si>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</si>
  <si>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</si>
  <si>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</si>
  <si>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</si>
  <si>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</si>
  <si>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</si>
  <si>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</si>
  <si>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</si>
  <si>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</si>
  <si>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</si>
  <si>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</si>
  <si>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</si>
  <si>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</si>
  <si>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</si>
  <si>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</si>
  <si>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</si>
  <si>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</si>
  <si>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</si>
  <si>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</si>
  <si>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</si>
  <si>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</si>
  <si>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</si>
  <si>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</si>
  <si>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</si>
  <si>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</si>
  <si>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</si>
  <si>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</si>
  <si>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</si>
  <si>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</si>
  <si>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</si>
  <si>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</si>
  <si>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</si>
  <si>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</si>
  <si>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</si>
  <si>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</si>
  <si>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</si>
  <si>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</si>
  <si>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</si>
  <si>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</si>
  <si>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</si>
  <si>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</si>
  <si>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</si>
  <si>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</si>
  <si>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</si>
  <si>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</si>
  <si>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</si>
  <si>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</si>
  <si>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</si>
  <si>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</si>
  <si>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</si>
  <si>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</si>
  <si>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</si>
  <si>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</si>
  <si>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</si>
  <si>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</si>
  <si>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</si>
  <si>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</si>
  <si>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</si>
  <si>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</si>
  <si>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</si>
  <si>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</si>
  <si>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</si>
  <si>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</si>
  <si>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</si>
  <si>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</si>
  <si>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</si>
  <si>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</si>
  <si>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</si>
  <si>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</si>
  <si>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</si>
  <si>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</si>
  <si>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</si>
  <si>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</si>
  <si>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</si>
  <si>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</si>
  <si>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</si>
  <si>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</si>
  <si>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</si>
  <si>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</si>
  <si>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</si>
  <si>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</si>
  <si>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</si>
  <si>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</si>
  <si>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</si>
  <si>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</si>
  <si>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</si>
  <si>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</si>
  <si>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</si>
  <si>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</si>
  <si>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</si>
  <si>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</si>
  <si>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</si>
  <si>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</si>
  <si>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</si>
  <si>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</si>
  <si>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</si>
  <si>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</si>
  <si>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</si>
  <si>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</si>
  <si>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</si>
  <si>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</si>
  <si>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</si>
  <si>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</si>
  <si>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</si>
  <si>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</si>
  <si>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</si>
  <si>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</si>
  <si>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</si>
  <si>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</si>
  <si>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</si>
  <si>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</si>
  <si>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</si>
  <si>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</si>
  <si>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</si>
  <si>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</si>
  <si>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</si>
  <si>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</si>
  <si>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</si>
  <si>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</si>
  <si>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</si>
  <si>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</si>
  <si>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</si>
  <si>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</si>
  <si>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</si>
  <si>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</si>
  <si>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</si>
  <si>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</si>
  <si>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</si>
  <si>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</si>
  <si>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</si>
  <si>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</si>
  <si>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</si>
  <si>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</si>
  <si>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</si>
  <si>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</si>
  <si>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</si>
  <si>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</si>
  <si>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</si>
  <si>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</si>
  <si>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</si>
  <si>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</si>
  <si>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</si>
  <si>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</si>
  <si>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</si>
  <si>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</si>
  <si>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</si>
  <si>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</si>
  <si>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</si>
  <si>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</si>
  <si>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</si>
  <si>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</si>
  <si>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</si>
  <si>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</si>
  <si>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</si>
  <si>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</si>
  <si>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</si>
  <si>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</si>
  <si>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</si>
  <si>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</si>
  <si>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</si>
  <si>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</si>
  <si>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</si>
  <si>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</si>
  <si>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</si>
  <si>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</si>
  <si>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</si>
  <si>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</si>
  <si>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</si>
  <si>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</si>
  <si>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</si>
  <si>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</si>
  <si>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</si>
  <si>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</si>
  <si>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</si>
  <si>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</si>
  <si>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</si>
  <si>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</si>
  <si>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</si>
  <si>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</si>
  <si>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</si>
  <si>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</si>
  <si>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</si>
  <si>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</si>
  <si>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</si>
  <si>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</si>
  <si>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</si>
  <si>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</si>
  <si>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</si>
  <si>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</si>
  <si>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</si>
  <si>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</si>
  <si>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</si>
  <si>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</si>
  <si>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</si>
  <si>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</si>
  <si>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</si>
  <si>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</si>
  <si>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</si>
  <si>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</si>
  <si>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</si>
  <si>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</si>
  <si>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</si>
  <si>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</si>
  <si>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</si>
  <si>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</si>
  <si>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</si>
  <si>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</si>
  <si>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</si>
  <si>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</si>
  <si>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</si>
  <si>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</si>
  <si>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</si>
  <si>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</si>
  <si>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</si>
  <si>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</si>
  <si>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</si>
  <si>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</si>
  <si>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</si>
  <si>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</si>
  <si>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</si>
  <si>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</si>
  <si>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</si>
  <si>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</si>
  <si>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</si>
  <si>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</si>
  <si>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</si>
  <si>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</si>
  <si>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</si>
  <si>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</si>
  <si>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</si>
  <si>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</si>
  <si>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</si>
  <si>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</si>
  <si>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</si>
  <si>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</si>
  <si>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</si>
  <si>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</si>
  <si>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</si>
  <si>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</si>
  <si>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</si>
  <si>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</si>
  <si>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</si>
  <si>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</si>
  <si>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</si>
  <si>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</si>
  <si>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</si>
  <si>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</si>
  <si>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</si>
  <si>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</si>
  <si>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</si>
  <si>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</si>
  <si>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</si>
  <si>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</si>
  <si>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</si>
  <si>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</si>
  <si>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</si>
  <si>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</si>
  <si>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</si>
  <si>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</si>
  <si>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</si>
  <si>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</si>
  <si>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</si>
  <si>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</si>
  <si>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</si>
  <si>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</si>
  <si>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</si>
  <si>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</si>
  <si>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</si>
  <si>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</si>
  <si>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</si>
  <si>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</si>
  <si>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</si>
  <si>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</si>
  <si>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</si>
  <si>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</si>
  <si>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</si>
  <si>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</si>
  <si>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</si>
  <si>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</si>
  <si>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</si>
  <si>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</si>
  <si>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</si>
  <si>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</si>
  <si>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</si>
  <si>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</si>
  <si>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</si>
  <si>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</si>
  <si>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</si>
  <si>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</si>
  <si>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</si>
  <si>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</si>
  <si>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</si>
  <si>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</si>
  <si>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</si>
  <si>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</si>
  <si>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</si>
  <si>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</si>
  <si>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</si>
  <si>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</si>
  <si>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</si>
  <si>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</si>
  <si>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</si>
  <si>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</si>
  <si>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</si>
  <si>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</si>
  <si>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</si>
  <si>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</si>
  <si>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</si>
  <si>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</si>
  <si>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</si>
  <si>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</si>
  <si>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</si>
  <si>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</si>
  <si>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</si>
  <si>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</si>
  <si>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</si>
  <si>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</si>
  <si>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</si>
  <si>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</si>
  <si>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</si>
  <si>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</si>
  <si>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</si>
  <si>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</si>
  <si>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</si>
  <si>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</si>
  <si>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</si>
  <si>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</si>
  <si>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</si>
  <si>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</si>
  <si>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</si>
  <si>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</si>
  <si>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</si>
  <si>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</si>
  <si>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</si>
  <si>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</si>
  <si>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</si>
  <si>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</si>
  <si>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</si>
  <si>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</si>
  <si>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</si>
  <si>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</si>
  <si>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</si>
  <si>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</si>
  <si>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</si>
  <si>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</si>
  <si>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</si>
  <si>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</si>
  <si>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</si>
  <si>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</si>
  <si>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</si>
  <si>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</si>
  <si>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</si>
  <si>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</si>
  <si>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</si>
  <si>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</si>
  <si>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</si>
  <si>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</si>
  <si>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</si>
  <si>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</si>
  <si>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</si>
  <si>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</si>
  <si>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</si>
  <si>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</si>
  <si>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</si>
  <si>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</si>
  <si>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</si>
  <si>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</si>
  <si>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</si>
  <si>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</si>
  <si>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</si>
  <si>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</si>
  <si>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</si>
  <si>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</si>
  <si>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</si>
  <si>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</si>
  <si>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</si>
  <si>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</si>
  <si>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</si>
  <si>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</si>
  <si>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</si>
  <si>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</si>
  <si>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</si>
  <si>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</si>
  <si>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</si>
  <si>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</si>
  <si>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</si>
  <si>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</si>
  <si>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</si>
  <si>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</si>
  <si>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</si>
  <si>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</si>
  <si>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</si>
  <si>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</si>
  <si>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</si>
  <si>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</si>
  <si>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</si>
  <si>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</si>
  <si>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</si>
  <si>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</si>
  <si>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</si>
  <si>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</si>
  <si>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</si>
  <si>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</si>
  <si>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</si>
  <si>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</si>
  <si>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</si>
  <si>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</si>
  <si>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</si>
  <si>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</si>
  <si>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</si>
  <si>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</si>
  <si>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</si>
  <si>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</si>
  <si>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</si>
  <si>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</si>
  <si>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</si>
  <si>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</si>
  <si>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</si>
  <si>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</si>
  <si>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</si>
  <si>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</si>
  <si>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</si>
  <si>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</si>
  <si>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</si>
  <si>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</si>
  <si>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</si>
  <si>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</si>
  <si>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</si>
  <si>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</si>
  <si>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</si>
  <si>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</si>
  <si>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</si>
  <si>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</si>
  <si>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</si>
  <si>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</si>
  <si>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</si>
  <si>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</si>
  <si>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</si>
  <si>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</si>
  <si>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</si>
  <si>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</si>
  <si>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</si>
  <si>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</si>
  <si>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</si>
  <si>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</si>
  <si>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</si>
  <si>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</si>
  <si>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</si>
  <si>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</si>
  <si>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</si>
  <si>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</si>
  <si>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</si>
  <si>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</si>
  <si>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</si>
  <si>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</si>
  <si>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</si>
  <si>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</si>
  <si>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</si>
  <si>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</si>
  <si>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</si>
  <si>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</si>
  <si>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</si>
  <si>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</si>
  <si>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</si>
  <si>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</si>
  <si>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</si>
  <si>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</si>
  <si>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</si>
  <si>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</si>
  <si>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</si>
  <si>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</si>
  <si>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</si>
  <si>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</si>
  <si>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</si>
  <si>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</si>
  <si>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</si>
  <si>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</si>
  <si>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</si>
  <si>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</si>
  <si>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</si>
  <si>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</si>
  <si>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</si>
  <si>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</si>
  <si>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</si>
  <si>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</si>
  <si>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</si>
  <si>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</si>
  <si>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</si>
  <si>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</si>
  <si>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</si>
  <si>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</si>
  <si>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</si>
  <si>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</si>
  <si>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</si>
  <si>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</si>
  <si>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</si>
  <si>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</si>
  <si>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</si>
  <si>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</si>
  <si>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</si>
  <si>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</si>
  <si>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</si>
  <si>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</si>
  <si>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</si>
  <si>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</si>
  <si>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</si>
  <si>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</si>
  <si>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</si>
  <si>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</si>
  <si>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</si>
  <si>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</si>
  <si>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</si>
  <si>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</si>
  <si>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</si>
  <si>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</si>
  <si>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</si>
  <si>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</si>
  <si>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</si>
  <si>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</si>
  <si>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</si>
  <si>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</si>
  <si>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</si>
  <si>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</si>
  <si>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</si>
  <si>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</si>
  <si>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</si>
  <si>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</si>
  <si>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</si>
  <si>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</si>
  <si>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</si>
  <si>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</si>
  <si>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</si>
  <si>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</si>
  <si>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</si>
  <si>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</si>
  <si>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</si>
  <si>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</si>
  <si>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</si>
  <si>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</si>
  <si>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</si>
  <si>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</si>
  <si>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</si>
  <si>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</si>
  <si>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</si>
  <si>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</si>
  <si>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</si>
  <si>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</si>
  <si>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</si>
  <si>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</si>
  <si>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</si>
  <si>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</si>
  <si>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</si>
  <si>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</si>
  <si>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</si>
  <si>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</si>
  <si>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</si>
  <si>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</si>
  <si>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</si>
  <si>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</si>
  <si>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</si>
  <si>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</si>
  <si>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</si>
  <si>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</si>
  <si>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</si>
  <si>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</si>
  <si>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</si>
  <si>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</si>
  <si>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</si>
  <si>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</si>
  <si>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</si>
  <si>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</si>
  <si>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</si>
  <si>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</si>
  <si>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</si>
  <si>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</si>
  <si>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</si>
  <si>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</si>
  <si>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</si>
  <si>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</si>
  <si>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</si>
  <si>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</si>
  <si>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</si>
  <si>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</si>
  <si>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</si>
  <si>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</si>
  <si>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</si>
  <si>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</si>
  <si>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</si>
  <si>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</si>
  <si>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</si>
  <si>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</si>
  <si>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</si>
  <si>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</si>
  <si>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</si>
  <si>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</si>
  <si>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</si>
  <si>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</si>
  <si>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</si>
  <si>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</si>
  <si>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</si>
  <si>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</si>
  <si>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</si>
  <si>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</si>
  <si>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</si>
  <si>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</si>
  <si>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</si>
  <si>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</si>
  <si>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</si>
  <si>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</si>
  <si>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</si>
  <si>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</si>
  <si>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</si>
  <si>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</si>
  <si>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</si>
  <si>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</si>
  <si>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</si>
  <si>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</si>
  <si>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</si>
  <si>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</si>
  <si>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</si>
  <si>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</si>
  <si>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</si>
  <si>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</si>
  <si>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</si>
  <si>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</si>
  <si>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</si>
  <si>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</si>
  <si>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</si>
  <si>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</si>
  <si>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</si>
  <si>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</si>
  <si>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</si>
  <si>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</si>
  <si>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</si>
  <si>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</si>
  <si>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</si>
  <si>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</si>
  <si>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</si>
  <si>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</si>
  <si>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</si>
  <si>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</si>
  <si>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</si>
  <si>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</si>
  <si>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</si>
  <si>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</si>
  <si>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</si>
  <si>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</si>
  <si>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</si>
  <si>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</si>
  <si>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</si>
  <si>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</si>
  <si>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</si>
  <si>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</si>
  <si>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</si>
  <si>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</si>
  <si>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</si>
  <si>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</si>
  <si>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</si>
  <si>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</si>
  <si>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</si>
  <si>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</si>
  <si>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</si>
  <si>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</si>
  <si>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</si>
  <si>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</si>
  <si>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</si>
  <si>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</si>
  <si>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</si>
  <si>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</si>
  <si>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</si>
  <si>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</si>
  <si>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</si>
  <si>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</si>
  <si>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</si>
  <si>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</si>
  <si>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</si>
  <si>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</si>
  <si>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</si>
  <si>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</si>
  <si>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</si>
  <si>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</si>
  <si>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</si>
  <si>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</si>
  <si>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</si>
  <si>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</si>
  <si>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</si>
  <si>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</si>
  <si>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</si>
  <si>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</si>
  <si>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</si>
  <si>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</si>
  <si>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</si>
  <si>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</si>
  <si>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</si>
  <si>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</si>
  <si>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</si>
  <si>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</si>
  <si>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</si>
  <si>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</si>
  <si>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</si>
  <si>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</si>
  <si>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</si>
  <si>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</si>
  <si>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</si>
  <si>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</si>
  <si>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</si>
  <si>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</si>
  <si>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</si>
  <si>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</si>
  <si>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</si>
  <si>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</si>
  <si>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</si>
  <si>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</si>
  <si>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</si>
  <si>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</si>
  <si>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</si>
  <si>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</si>
  <si>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</si>
  <si>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</si>
  <si>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</si>
  <si>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</si>
  <si>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</si>
  <si>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</si>
  <si>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</si>
  <si>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</si>
  <si>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</si>
  <si>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</si>
  <si>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</si>
  <si>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</si>
  <si>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</si>
  <si>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</si>
  <si>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</si>
  <si>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</si>
  <si>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</si>
  <si>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</si>
  <si>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</si>
  <si>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</si>
  <si>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</si>
  <si>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</si>
  <si>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</si>
  <si>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</si>
  <si>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</si>
  <si>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</si>
  <si>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</si>
  <si>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</si>
  <si>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</si>
  <si>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130 mins </t>
  </si>
  <si>
    <t>BAH2155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</si>
</sst>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287.54649502314714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7.0511825231442344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45950.494920949073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45950.494920949073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45950.494920949073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45950.494920949073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45950.494920949073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45950.494920949073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45950.494920949073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45950.494920949073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45950.494920949073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45950.494920949073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45950.494920949073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45950.494920949073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45950.494920949073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45950.494920949073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45950.494920949073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45950.494920949073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45950.494920949073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45950.494920949073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45950.494920949073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45950.494920949073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45950.494920949073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45950.494920949073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45950.494920949073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45950.494920949073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45950.494920949073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45950.494920949073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45950.494920949073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45950.494920949073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45950.494920949073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45950.494920949073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45950.494920949073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45950.494920949073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45950.494920949073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45950.494920949073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45950.494920949073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45950.494920949073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45950.494920949073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45950.494920949073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45950.494920949073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45950.494920949073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45950.494920949073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45950.494920949073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45950.494920949073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45950.494920949073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45950.494920949073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45950.494920949073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45950.494920949073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45950.494920949073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45950.494920949073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45950.494920949073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45950.494920949073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45950.494920949073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45950.494920949073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45950.494920949073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45950.494920949073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45950.494920949073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45950.494920949073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45950.494920949073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45950.494920949073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45950.494920949073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45950.494920949073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45950.494920949073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45950.494920949073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45950.494920949073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45950.494920949073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45950.494920949073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45950.494920949073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45950.494920949073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45950.494920949073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45950.494920949073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45950.494920949073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45950.494920949073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45950.494920949073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45950.494920949073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45950.494920949073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45950.494920949073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45950.494920949073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45950.494920949073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45950.494920949073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45950.494920949073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45950.494920949073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45950.494920949073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45950.494920949073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45950.494920949073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45950.494920949073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45950.494920949073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45950.494920949073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45950.494920949073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45950.494920949073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45950.494920949073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45950.494920949073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45950.494920949073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143.76783761574188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125.49508298611181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5.9991454861083184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45950.494920949073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45950.494920949073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45950.494920949073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45950.494920949073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45950.494920949073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45950.494920949073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45950.494920949073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45950.494920949073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45950.494920949073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45950.494920949073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45950.494920949073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45950.494920949073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45950.494920949073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45950.494920949073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45950.494920949073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45950.494920949073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45950.494920949073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45950.494920949073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45950.494920949073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45950.494920949073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45950.494920949073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45950.494920949073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45950.494920949073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45950.494920949073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45950.494920949073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45950.494920949073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45950.494920949073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45950.494920949073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45950.494920949073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45950.494920949073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45950.494920949073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45950.494920949073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45950.494920949073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45950.494920949073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45950.494920949073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45950.494920949073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45950.494920949073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45950.494920949073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45950.494920949073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45950.494920949073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45950.494920949073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45950.494920949073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45950.494920949073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45950.494920949073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45950.494920949073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45950.494920949073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45950.494920949073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45950.494920949073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45950.494920949073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45950.494920949073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45950.494920949073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45950.494920949073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45950.494920949073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45950.494920949073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45950.494920949073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45950.494920949073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45950.494920949073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45950.494920949073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45950.494920949073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45950.494920949073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45950.494920949073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45950.494920949073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45950.494920949073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45950.494920949073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45950.494920949073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45950.494920949073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45950.494920949073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45950.494920949073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45950.494920949073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45950.494920949073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45950.494920949073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45950.494920949073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45950.494920949073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45950.494920949073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45950.494920949073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45950.494920949073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45950.494920949073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45950.494920949073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45950.494920949073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45950.494920949073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45950.494920949073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45950.494920949073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45950.494920949073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45950.494920949073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45950.494920949073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45950.494920949073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45950.494920949073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45950.494920949073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45950.494920949073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45950.494920949073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45950.494920949073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45950.494920949073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45950.494920949073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45950.494920949073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45950.494920949073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45950.494920949073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45950.494920949073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45950.494920949073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45950.494920949073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45950.494920949073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45950.494920949073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45950.494920949073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45950.494920949073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45950.494920949073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45950.494920949073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45950.494920949073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45950.494920949073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45950.494920949073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45950.494920949073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45950.494920949073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45950.494920949073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45950.494920949073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45950.494920949073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45950.494920949073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45950.494920949073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45950.494920949073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45950.494920949073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45950.494920949073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45950.494920949073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45950.494920949073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45950.494920949073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45950.494920949073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45950.494920949073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45950.494920949073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45950.494920949073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45950.494920949073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45950.494920949073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45950.494920949073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45950.494920949073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45950.494920949073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45950.494920949073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45950.494920949073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45950.494920949073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45950.494920949073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45950.494920949073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45950.494920949073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45950.494920949073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45950.494920949073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45950.494920949073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45950.494920949073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45950.494920949073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45950.494920949073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45950.494920949073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45950.494920949073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45950.494920949073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45950.494920949073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45950.494920949073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45950.494920949073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45950.494920949073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45950.494920949073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45950.494920949073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45950.494920949073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45950.494920949073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45950.494920949073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45950.494920949073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45950.494920949073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45950.494920949073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45950.494920949073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45950.494920949073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45950.494920949073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45950.494920949073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45950.494920949073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45950.494920949073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45950.494920949073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45950.494920949073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45950.494920949073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45950.494920949073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45950.494920949073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45950.494920949073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45950.494920949073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45950.494920949073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45950.494920949073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45950.494920949073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45950.494920949073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45950.494920949073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45950.494920949073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45950.494920949073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45950.494920949073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45950.494920949073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45950.494920949073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45950.494920949073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45950.494920949073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45950.494920949073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45950.494920949073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45950.494920949073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45950.494920949073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45950.494920949073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45950.494920949073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45950.494920949073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45950.494920949073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45950.494920949073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45950.494920949073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45950.494920949073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45950.494920949073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45950.494920949073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45950.494920949073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45950.494920949073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45950.494920949073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45950.494920949073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45950.494920949073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45950.494920949073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45950.494920949073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45950.494920949073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45950.494920949073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45950.494920949073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45950.494920949073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45950.494920949073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45950.494920949073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45950.494920949073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45950.494920949073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45950.494920949073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45950.494920949073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45950.494920949073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45950.494920949073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45950.494920949073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45950.494920949073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45950.494920949073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45950.494920949073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45950.494920949073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45950.494920949073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45950.494920949073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45950.494920949073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45950.494920949073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45950.494920949073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45950.494920949073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45950.494920949073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45950.494920949073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45950.494920949073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45950.494920949073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45950.494920949073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45950.494920949073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45950.494920949073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45950.494920949073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45950.494920949073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45950.494920949073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45950.494920949073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45950.494920949073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45950.494920949073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45950.494920949073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45950.494920949073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45950.494920949073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45950.494920949073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45950.494920949073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45950.494920949073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45950.494920949073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45950.494920949073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45950.494920949073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45950.494920949073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45950.494920949073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45950.494920949073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45950.494920949073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45950.494920949073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45950.494920949073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45950.494920949073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45950.494920949073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45950.494920949073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45950.494920949073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45950.494920949073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45950.494920949073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45950.494920949073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45950.494920949073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45950.494920949073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45950.494920949073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45950.494920949073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45950.494920949073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45950.494920949073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45950.494920949073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45950.494920949073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45950.494920949073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45950.494920949073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45950.494920949073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45950.494920949073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45950.494920949073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45950.494920949073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45950.494920949073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45950.494920949073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45950.494920949073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45950.494920949073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45950.494920949073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45950.494920949073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45950.494920949073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45950.494920949073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45950.494920949073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45950.494920949073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45950.494920949073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45950.494920949073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45950.494920949073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45950.494920949073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45950.494920949073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45950.494920949073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45950.494920949073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45950.494920949073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45950.494920949073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45950.494920949073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45950.494920949073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45950.494920949073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45950.494920949073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45950.494920949073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45950.494920949073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45950.494920949073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45950.494920949073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45950.494920949073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45950.494920949073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45950.494920949073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45950.494920949073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45950.494920949073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45950.494920949073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45950.494920949073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45950.494920949073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45950.494920949073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45950.494920949073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45950.494920949073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45950.494920949073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45950.494920949073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45950.494920949073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45950.494920949073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45950.494920949073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45950.494920949073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45950.494920949073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45950.494920949073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45950.494920949073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45950.494920949073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45950.494920949073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45950.494920949073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45950.494920949073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45950.494920949073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45950.494920949073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45950.494920949073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45950.494920949073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45950.494920949073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45950.494920949073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45950.494920949073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45950.494920949073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45950.494920949073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45950.494920949073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45950.494920949073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45950.494920949073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45950.494920949073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45950.494920949073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45950.494920949073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45950.494920949073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45950.494920949073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45950.494920949073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45950.494920949073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45950.494920949073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45950.494920949073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45950.494920949073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45950.494920949073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45950.494920949073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45950.494920949073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45950.494920949073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45950.494920949073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45950.494920949073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45950.494920949073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45950.494920949073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45950.494920949073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45950.494920949073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45950.494920949073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45950.494920949073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45950.494920949073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45950.494920949073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45950.494920949073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45950.494920949073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45950.494920949073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45950.494920949073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45950.494920949073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45950.494920949073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45950.494920949073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45950.494920949073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45950.494920949073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45950.494920949073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45950.494920949073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45950.494920949073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45950.494920949073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45950.494920949073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45950.494920949073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45950.494920949073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45950.494920949073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45950.494920949073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45950.494920949073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45950.494920949073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45950.494920949073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45950.494920949073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45950.494920949073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45950.494920949073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45950.494920949073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45950.494920949073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45950.494920949073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45950.494920949073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45950.494920949073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45950.494920949073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45950.494920949073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45950.494920949073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45950.494920949073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45950.494920949073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45950.494920949073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45950.494920949073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45950.494920949073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45950.494920949073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45950.494920949073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45950.494920949073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45950.494920949073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45950.494920949073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45950.494920949073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45950.494920949073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45950.494920949073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45950.494920949073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45950.494920949073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45950.494920949073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45950.494920949073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45950.494920949073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45950.494920949073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45950.494920949073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45950.494920949073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45950.494920949073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45950.494920949073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45950.494920949073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45950.494920949073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45950.494920949073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45950.494920949073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45950.494920949073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45950.494920949073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45950.494920949073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45950.494920949073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45950.494920949073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45950.494920949073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45950.494920949073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45950.494920949073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45950.494920949073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45950.494920949073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45950.494920949073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45950.494920949073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45950.494920949073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45950.494920949073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45950.494920949073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45950.494920949073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45950.494920949073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45950.494920949073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45950.494920949073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45950.494920949073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45950.494920949073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45950.494920949073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45950.494920949073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45950.494920949073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45950.494920949073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45950.494920949073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45950.494920949073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45950.494920949073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45950.494920949073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45950.494920949073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45950.494920949073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45950.494920949073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45950.494920949073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45950.494920949073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45950.494920949073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45950.494920949073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45950.494920949073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45950.494920949073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45950.494920949073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45950.494920949073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45950.494920949073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45950.494920949073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45950.494920949073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45950.494920949073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45950.494920949073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45950.494920949073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45950.494920949073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45950.494920949073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45950.494920949073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45950.494920949073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45950.494920949073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45950.494920949073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45950.494920949073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45950.494920949073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45950.494920949073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45950.494920949073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45950.494920949073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45950.494920949073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45950.494920949073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45950.494920949073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45950.494920949073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45950.494920949073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45950.494920949073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45950.494920949073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45950.494920949073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45950.494920949073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45950.494920949073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45950.494920949073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45950.494920949073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45950.494920949073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45950.494920949073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45950.494920949073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45950.494920949073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45950.494920949073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45950.494920949073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45950.494920949073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45950.494920949073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45950.494920949073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45950.494920949073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45950.494920949073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45950.494920949073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45950.494920949073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45950.494920949073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45950.494920949073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45950.494920949073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45950.494920949073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45950.494920949073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45950.494920949073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45950.494920949073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45950.494920949073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45950.494920949073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45950.494920949073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45950.494920949073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45950.494920949073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45950.494920949073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45950.494920949073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45950.494920949073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45950.494920949073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45950.494920949073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45950.494920949073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45950.494920949073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45950.494920949073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45950.494920949073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45950.494920949073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45950.494920949073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45950.494920949073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45950.494920949073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45950.494920949073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45950.494920949073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45950.494920949073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45950.494920949073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45950.494920949073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45950.494920949073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45950.494920949073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45950.494920949073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45950.494920949073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45950.494920949073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45950.494920949073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45950.494920949073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45950.494920949073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45950.494920949073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45950.494920949073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45950.494920949073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45950.494920949073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45950.494920949073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45950.494920949073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45950.494920949073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45950.494920949073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45950.494920949073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45950.494920949073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45950.494920949073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45950.494920949073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45950.494920949073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45950.494920949073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45950.494920949073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45950.494920949073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45950.494920949073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45950.494920949073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45950.494920949073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45950.494920949073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45950.494920949073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45950.494920949073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45950.494920949073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45950.494920949073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45950.494920949073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45950.494920949073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45950.494920949073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45950.494920949073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45950.494920949073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45950.494920949073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45950.494920949073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45950.494920949073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45950.494920949073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45950.494920949073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45950.494920949073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45950.494920949073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45950.494920949073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45950.494920949073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45950.494920949073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45950.494920949073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45950.494920949073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45950.494920949073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45950.494920949073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45950.494920949073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45950.494920949073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45950.494920949073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45950.494920949073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45950.494920949073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45950.494920949073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45950.494920949073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45950.494920949073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45950.494920949073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45950.494920949073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45950.494920949073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45950.494920949073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45950.494920949073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45950.494920949073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45950.494920949073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45950.494920949073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45950.494920949073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45950.494920949073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45950.494920949073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45950.494920949073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45950.494920949073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45950.494920949073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45950.494920949073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45950.494920949073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45950.494920949073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45950.494920949073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45950.494920949073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45950.494920949073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45950.494920949073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45950.494920949073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45950.494920949073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45950.494920949073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45950.494920949073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45950.494920949073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45950.494920949073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45950.494920949073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45950.494920949073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45950.494920949073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45950.494920949073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45950.494920949073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45950.494920949073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45950.494920949073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45950.494920949073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45950.494920949073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45950.494920949073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45950.494920949073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45950.494920949073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45950.494920949073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45950.494920949073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45950.494920949073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45950.494920949073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45950.494920949073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45950.494920949073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45950.494920949073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45950.494920949073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45950.494920949073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45950.494920949073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45950.494920949073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45950.494920949073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45950.494920949073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45950.494920949073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45950.494920949073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45950.494920949073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45950.494920949073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45950.494920949073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45950.494920949073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45950.494920949073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45950.494920949073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45950.494920949073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45950.494920949073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45950.494920949073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45950.494920949073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45950.494920949073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45950.494920949073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45950.494920949073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45950.494920949073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45950.494920949073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45950.494920949073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45950.494920949073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45950.494920949073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45950.494920949073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45950.494920949073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45950.494920949073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45950.494920949073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45950.494920949073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45950.494920949073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45950.494920949073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45950.494920949073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45950.494920949073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45950.494920949073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45950.494920949073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45950.494920949073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45950.494920949073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45950.494920949073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45950.494920949073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45950.494920949073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45950.494920949073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45950.494920949073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45950.494920949073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45950.494920949073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45950.494920949073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45950.494920949073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45950.494920949073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45950.494920949073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45950.494920949073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45950.494920949073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45950.494920949073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45950.494920949073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45950.494920949073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45950.494920949073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45950.494920949073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45950.494920949073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45950.494920949073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45950.494920949073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45950.494920949073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45950.494920949073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45950.494920949073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45950.494920949073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45950.494920949073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45950.494920949073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45950.494920949073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45950.494920949073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45950.494920949073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45950.494920949073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45950.494920949073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45950.494920949073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45950.494920949073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45950.494920949073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45950.494920949073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45950.494920949073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45950.494920949073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45950.494920949073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45950.494920949073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45950.494920949073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45950.494920949073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45950.494920949073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45950.494920949073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45950.494920949073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45950.494920949073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45950.494920949073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45950.494920949073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45950.494920949073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45950.494920949073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45950.494920949073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45950.494920949073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45950.494920949073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45950.494920949073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45950.494920949073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45950.494920949073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45950.494920949073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45950.494920949073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45950.494920949073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45950.494920949073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45950.494920949073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45950.494920949073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45950.494920949073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45950.494920949073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45950.494920949073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45950.494920949073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45950.494920949073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45950.494920949073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45950.494920949073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45950.494920949073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45950.494920949073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45950.494920949073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45950.494920949073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45950.494920949073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45950.494920949073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45950.494920949073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45950.494920949073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45950.494920949073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45950.494920949073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45950.494920949073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45950.494920949073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45950.494920949073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45950.494920949073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45950.494920949073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45950.494920949073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45950.494920949073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45950.494920949073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45950.494920949073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45950.494920949073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45950.494920949073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45950.494920949073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45950.494920949073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45950.494920949073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45950.494920949073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45950.494920949073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45950.494920949073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45950.494920949073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45950.494920949073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45950.494920949073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45950.494920949073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45950.494920949073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45950.494920949073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45950.494920949073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45950.494920949073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45950.494920949073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45950.494920949073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45950.494920949073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45950.494920949073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45950.494920949073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45950.494920949073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45950.494920949073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45950.494920949073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45950.494920949073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45950.494920949073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45950.494920949073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45950.494920949073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45950.494920949073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45950.494920949073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45950.494920949073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45950.494920949073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45950.494920949073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45950.494920949073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45950.494920949073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45950.494920949073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45950.494920949073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45950.494920949073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45950.494920949073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45950.494920949073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45950.494920949073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45950.494920949073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45950.494920949073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45950.494920949073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45950.494920949073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45950.494920949073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45950.494920949073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45950.494920949073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45950.494920949073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45950.494920949073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45950.494920949073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45950.494920949073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45950.494920949073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45950.494920949073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45950.494920949073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45950.494920949073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45950.494920949073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45950.494920949073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45950.494920949073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45950.494920949073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45950.494920949073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45950.494920949073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45950.494920949073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45950.494920949073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45950.494920949073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45950.494920949073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45950.494920949073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45950.494920949073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45950.494920949073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45950.494920949073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45950.494920949073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45950.494920949073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45950.494920949073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45950.494920949073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45950.494920949073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45950.494920949073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45950.494920949073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45950.494920949073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45950.494920949073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45950.494920949073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45950.494920949073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45950.494920949073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45950.494920949073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45950.494920949073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45950.494920949073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45950.494920949073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45950.494920949073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45950.494920949073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45950.494920949073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45950.494920949073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45950.494920949073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45950.494920949073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45950.494920949073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45950.494920949073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45950.494920949073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45950.494920949073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45950.494920949073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45950.494920949073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45950.494920949073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45950.494920949073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45950.494920949073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45950.494920949073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45950.494920949073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45950.494920949073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45950.494920949073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45950.494920949073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45950.494920949073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45950.494920949073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45950.494920949073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45950.494920949073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45950.494920949073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45950.494920949073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45950.494920949073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45950.494920949073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45950.494920949073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45950.494920949073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45950.494920949073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45950.494920949073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45950.494920949073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45950.494920949073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45950.494920949073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45950.494920949073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45950.494920949073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45950.494920949073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45950.494920949073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45950.494920949073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45950.494920949073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45950.494920949073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45950.494920949073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45950.494920949073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45950.494920949073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45950.494920949073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45950.494920949073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45950.494920949073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45950.494920949073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45950.494920949073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45950.494920949073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45950.494920949073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45950.494920949073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45950.494920949073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45950.494920949073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45950.494920949073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45950.494920949073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45950.494920949073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45950.494920949073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45950.494920949073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45950.494920949073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45950.494920949073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45950.494920949073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45950.494920949073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45950.494920949073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45950.494920949073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45950.494920949073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45950.494920949073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45950.494920949073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45950.494920949073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45950.494920949073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45950.494920949073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45950.494920949073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45950.494920949073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45950.494920949073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45950.494920949073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45950.494920949073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45950.494920949073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45950.494920949073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45950.494920949073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45950.494920949073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45950.494920949073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45950.494920949073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45950.494920949073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45950.494920949073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45950.494920949073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45950.494920949073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45950.494920949073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45950.494920949073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45950.494920949073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45950.494920949073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45950.494920949073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45950.494920949073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45950.494920949073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45950.494920949073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45950.494920949073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45950.494920949073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45950.494920949073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45950.494920949073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45950.494920949073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45950.494920949073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45950.494920949073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45950.494920949073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45950.494920949073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45950.494920949073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45950.494920949073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45950.494920949073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45950.494920949073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45950.494920949073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45950.494920949073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45950.494920949073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45950.494920949073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45950.494920949073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45950.494920949073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45950.494920949073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45950.494920949073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45950.494920949073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45950.494920949073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45950.494920949073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45950.494920949073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45950.494920949073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45950.494920949073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45950.494920949073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45950.494920949073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45950.494920949073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45950.494920949073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45950.494920949073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45950.494920949073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45950.494920949073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45950.494920949073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45950.494920949073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45950.494920949073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45950.494920949073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45950.494920949073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45950.494920949073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45950.494920949073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45950.494920949073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45950.494920949073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45950.494920949073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45950.494920949073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45950.494920949073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45950.494920949073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45950.494920949073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45950.494920949073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45950.494920949073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45950.494920949073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45950.494920949073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45950.494920949073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45950.494920949073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45950.494920949073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45950.494920949073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45950.494920949073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45950.494920949073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45950.494920949073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45950.494920949073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45950.494920949073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45950.494920949073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45950.494920949073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45950.494920949073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45950.494920949073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45950.494920949073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45950.494920949073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45950.494920949073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45950.494920949073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45950.494920949073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45950.494920949073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45950.494920949073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45950.494920949073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45950.494920949073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45950.494920949073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45950.494920949073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45950.494920949073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45950.494920949073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45950.494920949073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45950.494920949073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45950.494920949073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45950.494920949073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45950.494920949073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45950.494920949073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45950.494920949073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45950.494920949073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45950.494920949073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45950.494920949073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45950.494920949073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45950.494920949073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45950.494920949073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45950.494920949073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45950.494920949073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45950.494920949073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45950.494920949073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45950.494920949073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45950.494920949073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45950.494920949073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45950.494920949073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45950.494920949073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45950.494920949073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45950.494920949073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45950.494920949073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45950.494920949073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45950.494920949073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45950.494920949073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45950.494920949073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45950.494920949073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45950.494920949073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45950.494920949073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45950.494920949073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45950.494920949073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45950.494920949073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45950.494920949073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45950.494920949073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45950.494920949073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45950.494920949073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45950.494920949073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45950.494920949073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45950.494920949073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45950.494920949073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45950.494920949073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45950.494920949073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45950.494920949073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45950.494920949073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45950.494920949073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45950.494920949073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45950.494920949073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45950.494920949073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45950.494920949073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45950.494920949073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45950.494920949073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45950.494920949073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45950.494920949073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45950.494920949073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45950.494920949073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45950.494920949073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45950.494920949073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45950.494920949073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45950.494920949073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45950.494920949073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45950.494920949073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45950.494920949073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45950.494920949073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45950.494920949073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45950.494920949073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45950.494920949073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45950.494920949073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45950.494920949073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45950.494920949073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45950.494920949073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45950.494920949073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45950.494920949073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45950.494920949073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45950.494920949073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45950.494920949073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45950.494920949073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45950.494920949073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45950.494920949073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45950.494920949073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45950.494920949073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45950.494920949073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45950.494920949073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45950.494920949073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45950.494920949073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45950.494920949073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45950.494920949073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45950.494920949073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45950.494920949073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45950.494920949073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45950.494920949073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45950.494920949073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45950.494920949073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45950.494920949073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45950.494920949073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45950.494920949073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45950.494920949073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45950.494920949073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45950.494920949073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45950.494920949073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45950.494920949073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45950.494920949073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45950.494920949073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45950.494920949073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45950.494920949073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45950.494920949073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45950.494920949073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45950.494920949073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45950.494920949073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45950.494920949073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45950.494920949073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45950.494920949073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45950.494920949073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45950.494920949073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45950.494920949073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45950.494920949073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45950.494920949073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45950.494920949073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45950.494920949073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45950.494920949073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45950.494920949073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45950.494920949073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45950.494920949073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45950.494920949073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45950.494920949073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45950.494920949073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45950.494920949073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45950.494920949073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45950.494920949073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45950.494920949073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45950.494920949073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45950.494920949073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45950.494920949073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45950.494920949073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45950.494920949073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45950.494920949073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45950.494920949073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45950.494920949073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45950.494920949073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45950.494920949073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45950.494920949073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45950.494920949073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45950.494920949073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45950.494920949073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45950.494920949073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45950.494920949073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45950.494920949073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45950.494920949073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45950.494920949073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45950.494920949073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45950.494920949073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45950.494920949073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45950.494920949073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45950.494920949073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45950.494920949073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45950.494920949073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45950.494920949073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45950.494920949073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45950.494920949073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45950.494920949073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45950.494920949073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45950.494920949073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45950.494920949073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45950.494920949073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45950.494920949073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45950.494920949073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45950.494920949073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45950.494920949073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45950.494920949073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45950.494920949073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45950.494920949073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45950.494920949073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45950.494920949073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45950.494920949073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45950.494920949073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45950.494920949073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45950.494920949073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45950.494920949073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45950.494920949073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45950.494920949073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45950.494920949073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45950.494920949073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45950.494920949073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45950.494920949073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45950.494920949073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45950.494920949073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45950.494920949073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45950.494920949073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45950.494920949073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45950.494920949073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45950.494920949073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45950.494920949073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45950.494920949073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45950.494920949073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45950.494920949073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45950.494920949073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45950.494920949073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45950.494920949073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45950.494920949073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247.01420335647708</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0.38108993055357132</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45950.494920949073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45950.494920949073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45950.494920949073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45950.494920949073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45950.494920949073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45950.494920949073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45950.494920949073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45950.494920949073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45950.494920949073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45950.494920949073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45950.494920949073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45950.494920949073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45950.494920949073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45950.494920949073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45950.494920949073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45950.494920949073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45950.494920949073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45950.494920949073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45950.494920949073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45950.494920949073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45950.494920949073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45950.494920949073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45950.494920949073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45950.494920949073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45950.494920949073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45950.494920949073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45950.494920949073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45950.494920949073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45950.494920949073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45950.494920949073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45950.494920949073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45950.494920949073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45950.494920949073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45950.494920949073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45950.494920949073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45950.494920949073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45950.494920949073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45950.494920949073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45950.494920949073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45950.494920949073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45950.494920949073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45950.494920949073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45950.494920949073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45950.494920949073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45950.494920949073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45950.494920949073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45950.494920949073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45950.494920949073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45950.494920949073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45950.494920949073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45950.494920949073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45950.494920949073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45950.494920949073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45950.494920949073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45950.494920949073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45950.494920949073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45950.494920949073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45950.494920949073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45950.494920949073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45950.494920949073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45950.494920949073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45950.494920949073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45950.494920949073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45950.494920949073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45950.494920949073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45950.494920949073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45950.494920949073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45950.494920949073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45950.494920949073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45950.494920949073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45950.494920949073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45950.494920949073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45950.494920949073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45950.494920949073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45950.494920949073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45950.494920949073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45950.494920949073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45950.494920949073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45950.494920949073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45950.494920949073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45950.494920949073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45950.494920949073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45950.494920949073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45950.494920949073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45950.494920949073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45950.494920949073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45950.494920949073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45950.494920949073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45950.494920949073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45950.494920949073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45950.494920949073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45950.494920949073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45950.494920949073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45950.494920949073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45950.494920949073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45950.494920949073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45950.494920949073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45950.494920949073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45950.494920949073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45950.494920949073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45950.494920949073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45950.494920949073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45950.494920949073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45950.494920949073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45950.494920949073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45950.494920949073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45950.494920949073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45950.494920949073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45950.494920949073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45950.494920949073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45950.494920949073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45950.494920949073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45950.494920949073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45950.494920949073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45950.494920949073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45950.494920949073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45950.494920949073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45950.494920949073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45950.494920949073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45950.494920949073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45950.494920949073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45950.494920949073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45950.494920949073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45950.494920949073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45950.494920949073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45950.494920949073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45950.494920949073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45950.494920949073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45950.494920949073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45950.494920949073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45950.494920949073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45950.494920949073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45950.494920949073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45950.494920949073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45950.494920949073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45950.494920949073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45950.494920949073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45950.494920949073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45950.494920949073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45950.494920949073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45950.494920949073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45950.494920949073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45950.494920949073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45950.494920949073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45950.494920949073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45950.494920949073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45950.494920949073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45950.494920949073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45950.494920949073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45950.494920949073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45950.494920949073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45950.494920949073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45950.494920949073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45950.494920949073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45950.494920949073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45950.494920949073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45950.494920949073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45950.494920949073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45950.494920949073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45950.494920949073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45950.494920949073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45950.494920949073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45950.494920949073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45950.494920949073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45950.494920949073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45950.494920949073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45950.494920949073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45950.494920949073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45950.494920949073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45950.494920949073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45950.494920949073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45950.494920949073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45950.494920949073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45950.494920949073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45950.494920949073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45950.494920949073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45950.494920949073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45950.494920949073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45950.494920949073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45950.494920949073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45950.494920949073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45950.494920949073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45950.494920949073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45950.494920949073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45950.494920949073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45950.494920949073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45950.494920949073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45950.494920949073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45950.494920949073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45950.494920949073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45950.494920949073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45950.494920949073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45950.494920949073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45950.494920949073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45950.494920949073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45950.494920949073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45950.494920949073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45950.494920949073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45950.494920949073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45950.494920949073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45950.494920949073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45950.494920949073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45950.494920949073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45950.494920949073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45950.494920949073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45950.494920949073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45950.494920949073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45950.494920949073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45950.494920949073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45950.494920949073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45950.494920949073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45950.494920949073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45950.494920949073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45950.494920949073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45950.494920949073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45950.494920949073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45950.494920949073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45950.494920949073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45950.494920949073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45950.494920949073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45950.494920949073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45950.494920949073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45950.494920949073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45950.494920949073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45950.494920949073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45950.494920949073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45950.494920949073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45950.494920949073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45950.494920949073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45950.494920949073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45950.494920949073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45950.494920949073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45950.494920949073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45950.494920949073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45950.494920949073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45950.494920949073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45950.494920949073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45950.494920949073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45950.494920949073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45950.494920949073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45950.494920949073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45950.494920949073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45950.494920949073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45950.494920949073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45950.494920949073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45950.494920949073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45950.494920949073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45950.494920949073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45950.494920949073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45950.494920949073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45950.494920949073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45950.494920949073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45950.494920949073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45950.494920949073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45950.494920949073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45950.494920949073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45950.494920949073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45950.494920949073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45950.494920949073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45950.494920949073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45950.494920949073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45950.494920949073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45950.494920949073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45950.494920949073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45950.494920949073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45950.494920949073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45950.494920949073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45950.494920949073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45950.494920949073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45950.494920949073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45950.494920949073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45950.494920949073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45950.494920949073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45950.494920949073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45950.494920949073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45950.494920949073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45950.494920949073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45950.494920949073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45950.494920949073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45950.494920949073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45950.494920949073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45950.494920949073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45950.494920949073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45950.494920949073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45950.494920949073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45950.494920949073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45950.494920949073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45950.494920949073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45950.494920949073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45950.494920949073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45950.494920949073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45950.494920949073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45950.494920949073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45950.494920949073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45950.494920949073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45950.494920949073</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45950.494920949073</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58.662860763884964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24.306043634256639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5.7233468749982421</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1.8338098379608709</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3.200428240961628E-2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45950.494920949073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45950.494920949073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45950.494920949073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45950.494920949073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45950.494920949073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45950.494920949073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45950.494920949073</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45950.494920949073</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45950.494920949073</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45950.494920949073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45950.494920949073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45950.494920949073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45950.494920949073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45950.494920949073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45950.494920949073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45950.494920949073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45950.494920949073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45950.494920949073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45950.494920949073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45950.494920949073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45950.494920949073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45950.494920949073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45950.494920949073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45950.494920949073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45950.494920949073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45950.494920949073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45950.494920949073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45950.494920949073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45950.494920949073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45950.494920949073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45950.494920949073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45950.494920949073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45950.494920949073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45950.494920949073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45950.494920949073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45950.494920949073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45950.494920949073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45950.494920949073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45950.494920949073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45950.494920949073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45950.494920949073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45950.494920949073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45950.494920949073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45950.494920949073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45950.494920949073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45950.494920949073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45950.494920949073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45950.494920949073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45950.494920949073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45950.494920949073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45950.494920949073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45950.494920949073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45950.494920949073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45950.494920949073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45950.494920949073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45950.494920949073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45950.494920949073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45950.494920949073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45950.494920949073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45950.494920949073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45950.494920949073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45950.494920949073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45950.494920949073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45950.494920949073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45950.494920949073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45950.494920949073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45950.494920949073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45950.494920949073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45950.494920949073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45950.494920949073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45950.494920949073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45950.494920949073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45950.494920949073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45950.494920949073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45950.494920949073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45950.494920949073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45950.494920949073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45950.494920949073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45950.494920949073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45950.494920949073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45950.494920949073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45950.494920949073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45950.494920949073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45950.494920949073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45950.494920949073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45950.494920949073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45950.494920949073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45950.494920949073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45950.494920949073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45950.494920949073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45950.494920949073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45950.494920949073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45950.494920949073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45950.494920949073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45950.494920949073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45950.494920949073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45950.494920949073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45950.494920949073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45950.494920949073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45950.494920949073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45950.494920949073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45950.494920949073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45950.494920949073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45950.494920949073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45950.494920949073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45950.494920949073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45950.494920949073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45950.494920949073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45950.494920949073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45950.494920949073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45950.494920949073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45950.494920949073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45950.494920949073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45950.494920949073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45950.494920949073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45950.494920949073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45950.494920949073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45950.494920949073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45950.494920949073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45950.494920949073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45950.494920949073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45950.494920949073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45950.494920949073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45950.494920949073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45950.494920949073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45950.494920949073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45950.494920949073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45950.494920949073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45950.494920949073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45950.494920949073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45950.494920949073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45950.494920949073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45950.494920949073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45950.494920949073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45950.494920949073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45950.494920949073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45950.494920949073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45950.494920949073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45950.494920949073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45950.494920949073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45950.494920949073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45950.494920949073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45950.494920949073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45950.494920949073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45950.494920949073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45950.494920949073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45950.494920949073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45950.494920949073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45950.494920949073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45950.494920949073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45950.494920949073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45950.494920949073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45950.494920949073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45950.494920949073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45950.494920949073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45950.494920949073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45950.494920949073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45950.494920949073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45950.494920949073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45950.494920949073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45950.494920949073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45950.494920949073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45950.494920949073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45950.494920949073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45950.494920949073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45950.494920949073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45950.494920949073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45950.494920949073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45950.494920949073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45950.494920949073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45950.494920949073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45950.494920949073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45950.494920949073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45950.494920949073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45950.494920949073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45950.494920949073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45950.494920949073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45950.494920949073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45950.494920949073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45950.494920949073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45950.494920949073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45950.494920949073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45950.494920949073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45950.494920949073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45950.494920949073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45950.494920949073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45950.494920949073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45950.494920949073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45950.494920949073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45950.494920949073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45950.494920949073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45950.494920949073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45950.494920949073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45950.494920949073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45950.494920949073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45950.494920949073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45950.494920949073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45950.494920949073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45950.494920949073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45950.494920949073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45950.494920949073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45950.494920949073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45950.494920949073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45950.494920949073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45950.494920949073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45950.494920949073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45950.494920949073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45950.494920949073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45950.494920949073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45950.494920949073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45950.494920949073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45950.494920949073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45950.494920949073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45950.494920949073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45950.494920949073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45950.494920949073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45950.494920949073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45950.494920949073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45950.494920949073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45950.494920949073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45950.494920949073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45950.494920949073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45950.494920949073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45950.494920949073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45950.494920949073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45950.494920949073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45950.494920949073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45950.494920949073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45950.494920949073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45950.494920949073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45950.494920949073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45950.494920949073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45950.494920949073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45950.494920949073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45950.494920949073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45950.494920949073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45950.494920949073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45950.494920949073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45950.494920949073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45950.494920949073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45950.494920949073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45950.494920949073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45950.494920949073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45950.494920949073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45950.494920949073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45950.494920949073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45950.494920949073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45950.494920949073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45950.494920949073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45950.494920949073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45950.494920949073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45950.494920949073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45950.494920949073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45950.494920949073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45950.494920949073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45950.494920949073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45950.494920949073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45950.494920949073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45950.494920949073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45950.494920949073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45950.494920949073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45950.494920949073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45950.494920949073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45950.494920949073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45950.494920949073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45950.494920949073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45950.494920949073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45950.494920949073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45950.494920949073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45950.494920949073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45950.494920949073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45950.494920949073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45950.494920949073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45950.494920949073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45950.494920949073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45950.494920949073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45950.494920949073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45950.494920949073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45950.494920949073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45950.494920949073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45950.494920949073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45950.494920949073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45950.494920949073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45950.494920949073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45950.494920949073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45950.494920949073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45950.494920949073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45950.494920949073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45950.494920949073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45950.494920949073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45950.494920949073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45950.494920949073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45950.494920949073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45950.494920949073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45950.494920949073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45950.494920949073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45950.494920949073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45950.494920949073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45950.494920949073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45950.494920949073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45950.494920949073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45950.494920949073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45950.494920949073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45950.494920949073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45950.494920949073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45950.494920949073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45950.494920949073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45950.494920949073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45950.494920949073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45950.494920949073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45950.494920949073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45950.494920949073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45950.494920949073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45950.494920949073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45950.494920949073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45950.494920949073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45950.494920949073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45950.494920949073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45950.494920949073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45950.494920949073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45950.494920949073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45950.494920949073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45950.494920949073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45950.494920949073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45950.494920949073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45950.494920949073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45950.494920949073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45950.494920949073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45950.494920949073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45950.494920949073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45950.494920949073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45950.494920949073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45950.494920949073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45950.494920949073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45950.494920949073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45950.494920949073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45950.494920949073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45950.494920949073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45950.494920949073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45950.494920949073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45950.494920949073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45950.494920949073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45950.494920949073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45950.494920949073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45950.494920949073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45950.494920949073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45950.494920949073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45950.494920949073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45950.494920949073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45950.494920949073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45950.494920949073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45950.494920949073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45950.494920949073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45950.494920949073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45950.494920949073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45950.494920949073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45950.494920949073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45950.494920949073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45950.494920949073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45950.494920949073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45950.494920949073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45950.494920949073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45950.494920949073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45950.494920949073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45950.494920949073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45950.494920949073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45950.494920949073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45950.494920949073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45950.494920949073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45950.494920949073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45950.494920949073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45950.494920949073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45950.494920949073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45950.494920949073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45950.494920949073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45950.494920949073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45950.494920949073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45950.494920949073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45950.494920949073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45950.494920949073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45950.494920949073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45950.494920949073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45950.494920949073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45950.494920949073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45950.494920949073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45950.494920949073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45950.494920949073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45950.494920949073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45950.494920949073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45950.494920949073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45950.494920949073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45950.494920949073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45950.494920949073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45950.494920949073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45950.494920949073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45950.494920949073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45950.494920949073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45950.494920949073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45950.494920949073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45950.494920949073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45950.494920949073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45950.494920949073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45950.494920949073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45950.494920949073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45950.494920949073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45950.494920949073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45950.494920949073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45950.494920949073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45950.494920949073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45950.494920949073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45950.494920949073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45950.494920949073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45950.494920949073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45950.494920949073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45950.494920949073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45950.494920949073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45950.494920949073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45950.494920949073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45950.494920949073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45950.494920949073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45950.494920949073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45950.494920949073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45950.494920949073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45950.494920949073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45950.494920949073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45950.494920949073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45950.494920949073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45950.494920949073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45950.494920949073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45950.494920949073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45950.494920949073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45950.494920949073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45950.494920949073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45950.494920949073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45950.494920949073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45950.494920949073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45950.494920949073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45950.494920949073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45950.494920949073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45950.494920949073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45950.494920949073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45950.494920949073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45950.494920949073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45950.494920949073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45950.494920949073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45950.494920949073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45950.494920949073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45950.494920949073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45950.494920949073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45950.494920949073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45950.494920949073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45950.494920949073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45950.494920949073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45950.494920949073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45950.494920949073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45950.494920949073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45950.494920949073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45950.494920949073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45950.494920949073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45950.494920949073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45950.494920949073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45950.494920949073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45950.494920949073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45950.494920949073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45950.494920949073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45950.494920949073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45950.494920949073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45950.494920949073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45950.494920949073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45950.494920949073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45950.494920949073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45950.494920949073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45950.494920949073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45950.494920949073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45950.494920949073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45950.494920949073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45950.494920949073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45950.494920949073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45950.494920949073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45950.494920949073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45950.494920949073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45950.494920949073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45950.494920949073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45950.494920949073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45950.494920949073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45950.494920949073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45950.494920949073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45950.494920949073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45950.494920949073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45950.494920949073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45950.494920949073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45950.494920949073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45950.494920949073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45950.494920949073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45950.494920949073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45950.494920949073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45950.494920949073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45950.494920949073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45950.494920949073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45950.494920949073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45950.494920949073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45950.494920949073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45950.494920949073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45950.494920949073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45950.494920949073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45950.494920949073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45950.494920949073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45950.494920949073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45950.494920949073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45950.494920949073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45950.494920949073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45950.494920949073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45950.494920949073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45950.494920949073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45950.494920949073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45950.494920949073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45950.494920949073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45950.494920949073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45950.494920949073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45950.494920949073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45950.494920949073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45950.494920949073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45950.494920949073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45950.494920949073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45950.494920949073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45950.494920949073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45950.494920949073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45950.494920949073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45950.494920949073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45950.494920949073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45950.494920949073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45950.494920949073</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4.186539351940155E-2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R6</v>
      </c>
      <c r="C3" s="107"/>
      <c r="D3" s="105" t="s">
        <v>36888</v>
      </c>
      <c r="E3" s="108"/>
      <c r="F3" s="109"/>
      <c r="G3" s="78">
        <f ca="1">IFERROR(NOW()-F3,"-")</f>
        <v>45950.494920949073</v>
      </c>
      <c r="H3" s="109"/>
      <c r="I3" s="105" t="str">
        <f>IFERROR(VLOOKUP(D3,DB!A:F,6,0),"")</f>
        <v>Generator-SG</v>
      </c>
      <c r="J3" s="104" t="str">
        <f>IFERROR(VLOOKUP(D3,DB!A:G,7,0),"")</f>
        <v>Vandalized</v>
      </c>
      <c r="K3" s="110"/>
      <c r="L3" s="111" t="str">
        <f>IFERROR(VLOOKUP(D3,DB!A:I,9,0),"")</f>
        <v>Latis</v>
      </c>
    </row>
    <row r="4" spans="1:16383" ht="31.5" customHeight="1">
      <c r="A4" s="106"/>
      <c r="B4" s="105" t="str">
        <f>IFERROR(VLOOKUP(D4,DB!A:K,11,0),"")</f>
        <v/>
      </c>
      <c r="C4" s="107"/>
      <c r="D4" s="105" t="s">
        <v>39071</v>
      </c>
      <c r="E4" s="108"/>
      <c r="F4" s="109"/>
      <c r="G4" s="78">
        <f ca="1">IFERROR(NOW()-F4,"-")</f>
        <v>45950.494920949073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45950.494920949073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45950.494920949073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45950.494920949073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45950.494920949073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45950.494920949073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45950.494920949073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45950.494920949073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45950.494920949073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45950.494920949073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45950.494920949073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45950.494920949073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45950.494920949073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45950.494920949073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45950.494920949073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45950.494920949073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45950.494920949073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45950.494920949073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45950.494920949073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45950.494920949073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45950.494920949073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45950.494920949073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45950.494920949073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45950.494920949073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45950.494920949073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45950.494920949073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45950.494920949073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45950.494920949073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45950.494920949073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45950.494920949073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45950.494920949073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45950.494920949073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45950.494920949073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45950.494920949073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45950.494920949073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45950.494920949073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45950.494920949073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45950.494920949073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45950.494920949073</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2025-10-20T08:53:36Z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