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81" documentId="13_ncr:1_{F6CB121F-512D-4AA6-A0C1-0FB36C537598}" xr6:coauthVersionLast="47" xr6:coauthVersionMax="47" xr10:uidLastSave="{C311CF7F-E38E-4531-92A6-6DA6C1217B1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87" i="5"/>
  <c r="J87" i="5"/>
  <c r="I87" i="5"/>
  <c r="G87" i="5"/>
  <c r="B87"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<sst xmlns="http://schemas.openxmlformats.org/spreadsheetml/2006/main" count="178568" uniqueCount="39068">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</sst>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269.87998888888978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16.259005092593725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45932.828414814816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45932.828414814816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45932.828414814816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45932.828414814816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45932.828414814816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45932.828414814816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45932.828414814816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45932.828414814816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45932.828414814816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45932.828414814816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45932.828414814816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45932.828414814816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45932.828414814816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45932.828414814816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45932.828414814816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45932.828414814816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45932.828414814816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45932.828414814816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45932.828414814816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45932.828414814816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45932.828414814816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45932.828414814816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45932.828414814816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45932.828414814816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45932.828414814816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45932.828414814816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45932.828414814816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45932.828414814816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45932.828414814816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45932.828414814816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45932.828414814816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45932.828414814816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45932.828414814816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45932.828414814816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45932.828414814816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45932.828414814816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45932.828414814816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45932.828414814816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45932.828414814816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45932.828414814816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45932.828414814816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45932.828414814816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45932.828414814816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45932.828414814816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45932.828414814816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45932.828414814816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45932.828414814816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45932.828414814816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45932.828414814816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45932.828414814816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45932.828414814816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45932.828414814816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45932.828414814816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45932.828414814816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45932.828414814816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45932.828414814816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45932.828414814816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45932.828414814816</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69FCBC3A-5F4E-44EA-9397-0076DDEE324C}"/>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241.17663240740512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126.10133148148452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107.82857685185445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45932.828414583331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45932.828414583331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45932.828414583331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45932.828414583331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45932.828414583331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45932.828414583331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45932.828414583331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45932.828414583331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45932.828414583331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45932.828414583331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45932.828414583331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45932.828414583331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45932.828414583331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45932.828414583331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45932.828414583331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45932.828414583331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45932.828414583331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45932.828414583331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45932.828414583331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45932.828414583331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45932.828414583331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45932.828414583331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45932.828414583331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45932.828414583331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45932.828414583331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45932.828414583331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45932.828414583331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45932.828414583331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45932.828414583331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45932.828414583331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45932.828414583331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45932.828414583331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45932.828414583331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45932.828414583331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45932.828414583331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45932.828414583331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45932.828414583331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45932.828414583331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45932.828414583331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45932.828414583331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45932.828414583331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45932.828414583331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45932.828414583331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45932.828414583331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45932.828414583331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45932.828414583331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45932.828414583331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45932.828414583331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45932.828414583331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45932.828414583331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45932.828414583331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45932.828414583331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45932.828414583331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45932.828414583331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45932.828414583331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45932.828414583331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45932.828414583331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45932.828414583331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45932.828414583331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45932.828414583331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45932.828414583331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45932.828414583331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45932.828414583331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45932.828414583331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45932.828414583331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45932.828414583331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45932.828414583331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45932.828414583331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45932.828414583331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45932.828414583331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45932.828414583331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45932.828414583331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45932.828414583331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45932.828414583331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45932.828414583331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45932.828414583331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45932.828414583331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45932.828414583331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45932.828414583331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45932.828414583331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45932.828414583331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45932.828414583331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45932.828414583331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45932.828414583331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45932.828414583331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45932.828414583331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45932.828414583331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45932.828414583331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45932.828414583331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45932.828414583331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45932.828414583331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45932.828414583331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45932.828414583331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45932.828414583331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45932.828414583331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45932.828414583331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45932.828414583331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45932.828414583331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45932.828414583331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45932.828414583331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45932.828414583331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45932.828414583331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45932.828414583331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45932.828414583331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45932.828414583331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45932.828414583331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45932.828414583331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45932.828414583331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45932.828414583331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45932.828414583331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45932.828414583331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45932.828414583331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45932.828414583331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45932.828414583331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45932.828414583331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45932.828414583331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45932.828414583331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45932.828414583331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45932.828414583331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45932.828414583331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45932.828414583331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45932.828414583331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45932.828414583331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45932.828414583331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45932.828414583331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45932.828414583331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45932.828414583331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45932.828414583331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45932.828414583331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45932.828414583331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45932.828414583331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45932.828414583331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45932.828414583331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45932.828414583331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45932.828414583331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45932.828414583331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45932.828414583331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45932.828414583331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45932.828414583331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45932.828414583331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45932.828414583331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45932.828414583331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45932.828414583331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45932.828414583331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45932.828414583331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45932.828414583331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45932.828414583331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45932.828414583331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45932.828414583331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45932.828414583331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45932.828414583331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45932.828414583331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45932.828414583331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45932.828414583331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45932.828414583331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45932.828414583331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45932.828414583331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45932.828414583331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45932.828414583331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45932.828414583331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45932.828414583331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45932.828414583331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45932.828414583331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45932.828414583331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45932.828414583331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45932.828414583331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45932.828414583331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45932.828414583331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45932.828414583331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45932.828414583331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45932.828414583331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45932.828414583331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45932.828414583331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45932.828414583331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45932.828414583331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45932.828414583331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45932.828414583331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45932.828414583331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45932.828414583331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45932.828414583331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45932.828414583331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45932.828414583331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45932.828414583331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45932.828414583331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45932.828414583331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45932.828414583331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45932.828414583331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45932.828414583331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45932.828414583331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45932.828414583331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45932.828414583331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45932.828414583331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45932.828414583331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45932.828414583331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45932.828414583331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45932.828414583331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45932.828414583331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45932.828414583331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45932.828414583331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45932.828414583331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45932.828414583331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45932.828414583331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45932.828414583331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45932.828414583331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45932.828414583331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45932.828414583331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45932.828414583331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45932.828414583331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45932.828414583331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45932.828414583331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45932.828414583331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45932.828414583331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45932.828414583331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45932.828414583331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45932.828414583331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45932.828414583331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45932.828414583331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45932.828414583331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45932.828414583331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45932.828414583331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45932.828414583331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45932.828414583331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45932.828414583331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45932.828414583331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45932.828414583331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45932.828414583331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45932.828414583331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45932.828414583331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45932.828414583331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45932.828414583331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45932.828414583331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45932.828414583331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45932.828414583331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45932.828414583331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45932.828414583331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45932.828414583331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45932.828414583331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45932.828414583331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45932.828414583331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45932.828414583331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45932.828414583331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45932.828414583331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45932.828414583331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45932.828414583331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45932.828414583331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45932.828414583331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45932.828414583331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45932.828414583331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45932.828414583331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45932.828414583331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45932.828414583331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45932.828414583331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45932.828414583331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45932.828414583331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45932.828414583331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45932.828414583331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45932.828414583331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45932.828414583331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45932.828414583331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45932.828414583331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45932.828414583331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45932.828414583331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45932.828414583331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45932.828414583331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45932.828414583331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45932.828414583331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45932.828414583331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45932.828414583331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45932.828414583331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45932.828414583331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45932.828414583331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45932.828414583331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45932.828414583331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45932.828414583331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45932.828414583331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45932.828414583331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45932.828414583331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45932.828414583331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45932.828414583331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45932.828414583331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45932.828414583331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45932.828414583331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45932.828414583331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45932.828414583331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45932.828414583331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45932.828414583331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45932.828414583331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45932.828414583331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45932.828414583331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45932.828414583331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45932.828414583331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45932.828414583331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45932.828414583331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45932.828414583331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45932.828414583331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45932.828414583331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45932.828414583331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45932.828414583331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45932.828414583331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45932.828414583331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45932.828414583331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45932.828414583331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45932.828414583331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45932.828414583331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45932.828414583331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45932.828414583331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45932.828414583331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45932.828414583331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45932.828414583331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45932.828414583331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45932.828414583331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45932.828414583331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45932.828414583331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45932.828414583331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45932.828414583331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45932.828414583331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45932.828414583331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45932.828414583331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45932.828414583331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45932.828414583331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45932.828414583331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45932.828414583331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45932.828414583331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45932.828414583331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45932.828414583331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45932.828414583331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45932.828414583331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45932.828414583331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45932.828414583331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45932.828414583331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45932.828414583331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45932.828414583331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45932.828414583331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45932.828414583331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45932.828414583331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45932.828414583331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45932.828414583331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45932.828414583331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45932.828414583331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45932.828414583331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45932.828414583331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45932.828414583331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45932.828414814816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45932.828414814816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45932.828414814816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45932.828414814816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45932.828414814816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45932.828414814816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45932.828414814816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45932.828414814816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45932.828414583331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45932.828414583331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45932.828414583331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45932.828414583331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45932.828414814816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45932.828414814816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45932.828414814816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45932.828414814816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45932.828414814816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45932.828414814816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45932.828414814816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45932.828414814816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45932.828414814816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45932.828414814816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45932.828414814816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45932.828414814816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45932.828414814816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45932.828414814816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45932.828414814816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45932.828414814816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45932.828414814816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45932.828414814816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45932.828414814816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45932.828414814816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45932.828414814816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45932.828414814816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45932.828414814816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45932.828414814816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45932.828414814816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45932.828414814816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45932.828414814816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45932.828414814816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45932.828414814816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45932.828414814816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45932.828414814816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45932.828414814816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45932.828414814816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45932.828414814816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45932.828414814816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45932.828414814816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45932.828414814816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45932.828414814816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45932.828414814816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45932.828414814816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45932.828414814816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45932.828414814816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45932.828414814816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45932.828414814816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45932.828414814816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45932.828414814816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45932.828414814816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45932.828414814816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45932.828414814816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45932.828414814816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45932.828414814816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45932.828414814816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45932.828414814816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45932.828414814816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45932.828414814816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45932.828414814816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45932.828414814816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45932.828414814816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45932.828414814816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45932.828414814816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45932.828414814816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45932.828414814816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45932.828414814816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45932.828414814816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45932.828414814816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45932.828414814816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45932.828414814816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45932.828414814816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45932.828414814816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45932.828414814816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45932.828414814816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45932.828414814816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45932.828414814816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45932.828414814816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45932.828414814816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45932.828414814816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45932.828414814816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45932.828414814816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45932.828414814816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45932.828414814816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45932.828414814816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45932.828414814816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45932.828414814816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45932.828414814816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45932.828414814816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45932.828414814816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45932.828414814816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45932.828414814816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45932.828414814816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45932.828414814816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45932.828414814816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45932.828414814816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45932.828414814816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45932.828414814816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45932.828414814816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45932.828414814816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45932.828414814816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45932.828414814816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45932.828414814816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45932.828414814816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45932.828414814816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45932.828414814816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45932.828414814816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45932.828414814816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45932.828414814816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45932.828414814816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45932.828414814816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45932.828414814816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45932.828414814816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45932.828414814816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45932.828414814816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45932.828414814816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45932.828414814816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45932.828414814816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45932.828414814816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45932.828414814816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45932.828414814816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45932.828414814816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45932.828414814816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45932.828414814816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45932.828414814816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45932.828414814816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45932.828414814816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45932.828414814816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45932.828414814816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45932.828414814816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45932.828414814816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45932.828414814816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45932.828414814816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45932.828414814816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45932.828414814816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45932.828414814816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45932.828414814816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45932.828414814816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45932.828414814816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45932.828414814816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45932.828414814816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45932.828414814816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45932.828414814816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45932.828414814816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45932.828414814816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45932.828414814816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45932.828414814816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45932.828414814816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45932.828414814816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45932.828414814816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45932.828414814816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45932.828414814816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45932.828414814816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45932.828414814816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45932.828414814816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45932.828414814816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45932.828414814816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45932.828414814816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45932.828414814816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45932.828414814816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45932.828414814816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45932.828414814816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45932.828414814816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45932.828414814816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45932.828414814816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45932.828414814816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45932.828414814816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45932.828414814816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45932.828414814816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45932.828414814816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45932.828414814816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45932.828414814816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45932.828414814816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45932.828414814816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45932.828414814816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45932.828414814816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45932.828414814816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45932.828414814816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45932.828414814816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45932.828414814816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45932.828414814816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45932.828414814816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45932.828414814816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45932.828414814816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45932.828414814816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45932.828414814816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45932.828414814816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45932.828414814816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45932.828414814816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45932.828414814816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45932.828414814816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45932.828414814816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45932.828414814816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45932.828414814816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45932.828414814816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45932.828414814816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45932.828414814816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45932.828414814816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45932.828414814816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45932.828414814816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45932.828414814816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45932.828414814816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45932.828414814816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45932.828414814816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45932.828414814816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45932.828414814816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45932.828414814816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45932.828414814816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45932.828414814816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45932.828414814816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45932.828414814816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45932.828414814816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45932.828414814816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45932.828414814816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45932.828414814816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45932.828414814816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45932.828414814816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45932.828414814816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45932.828414814816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45932.828414814816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45932.828414814816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45932.828414814816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45932.828414814816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45932.828414814816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45932.828414814816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45932.828414814816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45932.828414814816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45932.828414814816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45932.828414814816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45932.828414814816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45932.828414814816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45932.828414814816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45932.828414814816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45932.828414814816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45932.828414814816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45932.828414814816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45932.828414814816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45932.828414814816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45932.828414814816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45932.828414814816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45932.828414814816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45932.828414814816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45932.828414814816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45932.828414814816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45932.828414814816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45932.828414814816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45932.828414814816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45932.828414814816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45932.828414814816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45932.828414814816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45932.828414814816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45932.828414814816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45932.828414814816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45932.828414814816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45932.828414814816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45932.828414814816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45932.828414814816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45932.828414814816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45932.828414814816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45932.828414814816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45932.828414814816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45932.828414814816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45932.828414814816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45932.828414814816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45932.828414814816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45932.828414814816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45932.828414814816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45932.828414814816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45932.828414814816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45932.828414814816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45932.828414814816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45932.828414814816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45932.828414814816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45932.828414814816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45932.828414814816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45932.828414814816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45932.828414814816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45932.828414814816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45932.828414814816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45932.828414814816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45932.828414814816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45932.828414814816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45932.828414814816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45932.828414814816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45932.828414814816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45932.828414814816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45932.828414814816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45932.828414814816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45932.828414814816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45932.828414814816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45932.828414814816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45932.828414814816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45932.828414814816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45932.828414814816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45932.828414814816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45932.828414814816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45932.828414814816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45932.828414814816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45932.828414814816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45932.828414814816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45932.828414814816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45932.828414814816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45932.828414814816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45932.828414814816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45932.828414814816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45932.828414814816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45932.828414814816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45932.828414814816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45932.828414814816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45932.828414814816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45932.828414814816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45932.828414814816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45932.828414814816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45932.828414814816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45932.828414814816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45932.828414814816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45932.828414814816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45932.828414814816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45932.828414814816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45932.828414814816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45932.828414814816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45932.828414814816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45932.828414814816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45932.828414814816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45932.828414814816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45932.828414814816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45932.828414814816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45932.828414814816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45932.828414814816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45932.828414814816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45932.828414814816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45932.828414814816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45932.828414814816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45932.828414814816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45932.828414814816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45932.828414814816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45932.828414814816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45932.828414814816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45932.828414814816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45932.828414814816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45932.828414814816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45932.828414814816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45932.828414814816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45932.828414814816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45932.828414814816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45932.828414814816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45932.828414814816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45932.828414814816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45932.828414814816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45932.828414814816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45932.828414814816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45932.828414814816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45932.828414814816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45932.828414814816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45932.828414814816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45932.828414814816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45932.828414814816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45932.828414814816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45932.828414814816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45932.828414814816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45932.828414814816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45932.828414814816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45932.828414814816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45932.828414814816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45932.828414814816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45932.828414814816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45932.828414814816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45932.828414814816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45932.828414814816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45932.828414814816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45932.828414814816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45932.828414814816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45932.828414814816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45932.828414814816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45932.828414814816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45932.828414814816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45932.828414814816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45932.828414814816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45932.828414814816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45932.828414814816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45932.828414814816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45932.828414814816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45932.828414814816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45932.828414814816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45932.828414814816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45932.828414814816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45932.828414814816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45932.828414814816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45932.828414814816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45932.828414814816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45932.828414814816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45932.828414814816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45932.828414814816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45932.828414814816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45932.828414814816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45932.828414814816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45932.828414814816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45932.828414814816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45932.828414814816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45932.828414814816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45932.828414814816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45932.828414814816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45932.828414814816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45932.828414814816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45932.828414814816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45932.828414814816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45932.828414814816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45932.828414814816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45932.828414814816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45932.828414814816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45932.828414814816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45932.828414814816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45932.828414814816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45932.828414814816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45932.828414814816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45932.828414814816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45932.828414814816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45932.828414814816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45932.828414814816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45932.828414814816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45932.828414814816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45932.828414814816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45932.828414814816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45932.828414814816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45932.828414814816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45932.828414814816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45932.828414814816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45932.828414814816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45932.828414814816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45932.828414814816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45932.828414814816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45932.828414814816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45932.828414814816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45932.828414814816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45932.828414814816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45932.828414814816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45932.828414814816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45932.828414814816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45932.828414814816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45932.828414814816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45932.828414814816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45932.828414814816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45932.828414814816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45932.828414814816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45932.828414814816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45932.828414814816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45932.828414814816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45932.828414814816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45932.828414814816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45932.828414814816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45932.828414814816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45932.828414814816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45932.828414814816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45932.828414814816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45932.828414814816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45932.828414814816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45932.828414814816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45932.828414814816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45932.828414814816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45932.828414814816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45932.828414814816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45932.828414814816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45932.828414814816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45932.828414814816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45932.828414814816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45932.828414814816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45932.828414814816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45932.828414814816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45932.828414814816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45932.828414814816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45932.828414814816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45932.828414814816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45932.828414814816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45932.828414814816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45932.828414814816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45932.828414814816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45932.828414814816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45932.828414814816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45932.828414814816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45932.828414814816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45932.828414814816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45932.828414814816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45932.828414814816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45932.828414814816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45932.828414814816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45932.828414814816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45932.828414814816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45932.828414814816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45932.828414814816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45932.828414814816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45932.828414814816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45932.828414814816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45932.828414814816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45932.828414814816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45932.828414814816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45932.828414814816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45932.828414814816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45932.828414814816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45932.828414814816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45932.828414814816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45932.828414814816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45932.828414814816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45932.828414814816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45932.828414814816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45932.828414814816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45932.828414814816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45932.828414814816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45932.828414814816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45932.828414814816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45932.828414814816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45932.828414814816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45932.828414814816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45932.828414814816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45932.828414814816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45932.828414814816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45932.828414814816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45932.828414814816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45932.828414814816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45932.828414814816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45932.828414814816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45932.828414814816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45932.828414814816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45932.828414814816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45932.828414814816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45932.828414814816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45932.828414814816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45932.828414814816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45932.828414814816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45932.828414814816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45932.828414814816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45932.828414814816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45932.828414814816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45932.828414814816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45932.828414814816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45932.828414814816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45932.828414814816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45932.828414814816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45932.828414814816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45932.828414814816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45932.828414814816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45932.828414814816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45932.828414814816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45932.828414814816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45932.828414814816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45932.828414814816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45932.828414814816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45932.828414814816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45932.828414814816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45932.828414814816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45932.828414814816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45932.828414814816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45932.828414814816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45932.828414814816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45932.828414814816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45932.828414814816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45932.828414814816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45932.828414814816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45932.828414814816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45932.828414814816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45932.828414814816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45932.828414814816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45932.828414814816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45932.828414814816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45932.828414814816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45932.828414814816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45932.828414814816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45932.828414814816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45932.828414814816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45932.828414814816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45932.828414814816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45932.828414814816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45932.828414814816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45932.828414814816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45932.828414814816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45932.828414814816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45932.828414814816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45932.828414814816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45932.828414814816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45932.828414814816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45932.828414814816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45932.828414814816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45932.828414814816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45932.828414814816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45932.828414814816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45932.828414814816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45932.828414814816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45932.828414814816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45932.828414814816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45932.828414814816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45932.828414814816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45932.828414814816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45932.828414814816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45932.828414814816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45932.828414814816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45932.828414814816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45932.828414814816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45932.828414814816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45932.828414814816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45932.828414814816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45932.828414814816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45932.828414814816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45932.828414814816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45932.828414814816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45932.828414814816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45932.828414814816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45932.828414814816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45932.828414814816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45932.828414814816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45932.828414814816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45932.828414814816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45932.828414814816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45932.828414814816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45932.828414814816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45932.828414814816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45932.828414814816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45932.828414814816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45932.828414814816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45932.828414814816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45932.828414814816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45932.828414814816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45932.828414814816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45932.828414814816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45932.828414814816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45932.828414814816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45932.828414814816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45932.828414814816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45932.828414814816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45932.828414814816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45932.828414814816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45932.828414814816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45932.828414814816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45932.828414814816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45932.828414814816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45932.828414814816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45932.828414814816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45932.828414814816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45932.828414814816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45932.828414814816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45932.828414814816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45932.828414814816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45932.828414814816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45932.828414814816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45932.828414814816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45932.828414814816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45932.828414814816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45932.828414814816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45932.828414814816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45932.828414814816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45932.828414814816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45932.828414814816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45932.828414814816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45932.828414814816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45932.828414814816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45932.828414814816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45932.828414814816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45932.828414814816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45932.828414814816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45932.828414814816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45932.828414814816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45932.828414814816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45932.828414814816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45932.828414814816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45932.828414814816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45932.828414814816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45932.828414814816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45932.828414814816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45932.828414814816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45932.828414814816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45932.828414814816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45932.828414814816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45932.828414814816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45932.828414814816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45932.828414814816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45932.828414814816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45932.828414814816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45932.828414814816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45932.828414814816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45932.828414814816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45932.828414814816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45932.828414814816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45932.828414814816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45932.828414814816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45932.828414814816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45932.828414814816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45932.828414814816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45932.828414814816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45932.828414814816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45932.828414814816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45932.828414814816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45932.828414814816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45932.828414814816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45932.828414814816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45932.828414814816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45932.828414814816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45932.828414814816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45932.828414814816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45932.828414814816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45932.828414814816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45932.828414814816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45932.828414814816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45932.828414814816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45932.828414814816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45932.828414814816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45932.828414814816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45932.828414814816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45932.828414814816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45932.828414814816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45932.828414814816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45932.828414814816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45932.828414814816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45932.828414814816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45932.828414814816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45932.828414814816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45932.828414814816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45932.828414814816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45932.828414814816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45932.828414814816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45932.828414814816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45932.828414814816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45932.828414814816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45932.828414814816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45932.828414814816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45932.828414814816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45932.828414814816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45932.828414814816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45932.828414814816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45932.828414814816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45932.828414814816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45932.828414814816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45932.828414814816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45932.828414814816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45932.828414814816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45932.828414814816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45932.828414814816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45932.828414814816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45932.828414814816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45932.828414814816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45932.828414814816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45932.828414814816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45932.828414814816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45932.828414814816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45932.828414814816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45932.828414814816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45932.828414814816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45932.828414814816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45932.828414814816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45932.828414814816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45932.828414814816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45932.828414814816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45932.828414814816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45932.828414814816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45932.828414814816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45932.828414814816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45932.828414814816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45932.828414814816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45932.828414814816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45932.828414814816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45932.828414814816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45932.828414814816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45932.828414814816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45932.828414814816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45932.828414814816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45932.828414814816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45932.828414814816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45932.828414814816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45932.828414814816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45932.828414814816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45932.828414814816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45932.828414814816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45932.828414814816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45932.828414814816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45932.828414814816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45932.828414814816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45932.828414814816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45932.828414814816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45932.828414814816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45932.828414814816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45932.828414814816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45932.828414814816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45932.828414814816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45932.828414814816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45932.828414814816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45932.828414814816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45932.828414814816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45932.828414814816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45932.828414814816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45932.828414814816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45932.828414814816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45932.828414814816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45932.828414814816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45932.828414814816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45932.828414814816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45932.828414814816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45932.828414814816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45932.828414814816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45932.828414814816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45932.828414814816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45932.828414814816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45932.828414814816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45932.828414814816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45932.828414814816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45932.828414814816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45932.828414814816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45932.828414814816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45932.828414814816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45932.828414814816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45932.828414814816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45932.828414814816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45932.828414814816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45932.828414814816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45932.828414814816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45932.828414814816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45932.828414814816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45932.828414814816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45932.828414814816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45932.828414814816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45932.828414814816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45932.828414814816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45932.828414814816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45932.828414814816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45932.828414814816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45932.828414814816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45932.828414814816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45932.828414814816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45932.828414814816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45932.828414814816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45932.828414814816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45932.828414814816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45932.828414814816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45932.828414814816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45932.828414814816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45932.828414814816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45932.828414814816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45932.828414814816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45932.828414814816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45932.828414814816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45932.828414814816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45932.828414814816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45932.828414814816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45932.828414814816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45932.828414814816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45932.828414814816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45932.828414814816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45932.828414814816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45932.828414814816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45932.828414814816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45932.828414814816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45932.828414814816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45932.828414814816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45932.828414814816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45932.828414814816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45932.828414814816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45932.828414814816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45932.828414814816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45932.828414814816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45932.828414814816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45932.828414814816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45932.828414814816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45932.828414814816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45932.828414814816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45932.828414814816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45932.828414814816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45932.828414814816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45932.828414814816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45932.828414814816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45932.828414814816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45932.828414814816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45932.828414814816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45932.828414814816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45932.828414814816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45932.828414814816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45932.828414814816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45932.828414814816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45932.828414814816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45932.828414814816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45932.828414814816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45932.828414814816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45932.828414814816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45932.828414814816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45932.828414814816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45932.828414814816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45932.828414814816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45932.828414814816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45932.828414814816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45932.828414814816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45932.828414814816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45932.828414814816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45932.828414814816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45932.828414814816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45932.828414814816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45932.828414814816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45932.828414814816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45932.828414814816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45932.828414814816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45932.828414814816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45932.828414814816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45932.828414814816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45932.828414814816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45932.828414814816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45932.828414814816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45932.828414814816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45932.828414814816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45932.828414814816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45932.828414814816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45932.828414814816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45932.828414814816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45932.828414814816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45932.828414814816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45932.828414814816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45932.828414814816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45932.828414814816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45932.828414814816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45932.828414814816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45932.828414814816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45932.828414814816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45932.828414814816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45932.828414814816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45932.828414814816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45932.828414814816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45932.828414814816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45932.828414814816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45932.828414814816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45932.828414814816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45932.828414814816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45932.828414814816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45932.828414814816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45932.828414814816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45932.828414814816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45932.828414814816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45932.828414814816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45932.828414814816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45932.828414814816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45932.828414814816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45932.828414814816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45932.828414814816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45932.828414814816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45932.828414814816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45932.828414814816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45932.828414814816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45932.828414814816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45932.828414814816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45932.828414814816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45932.828414814816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45932.828414814816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45932.828414814816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45932.828414814816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45932.828414814816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45932.828414814816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45932.828414814816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45932.828414814816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45932.828414814816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45932.828414814816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45932.828414814816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45932.828414814816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45932.828414814816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45932.828414814816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45932.828414814816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45932.828414814816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45932.828414814816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45932.828414814816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45932.828414814816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45932.828414814816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45932.828414814816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45932.828414814816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45932.828414814816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45932.828414814816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45932.828414814816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45932.828414814816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45932.828414814816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45932.828414814816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45932.828414814816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45932.828414814816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45932.828414814816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45932.828414814816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45932.828414814816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45932.828414814816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45932.828414814816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45932.828414814816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45932.828414814816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45932.828414814816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45932.828414814816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45932.828414814816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45932.828414814816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45932.828414814816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45932.828414814816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45932.828414814816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45932.828414814816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45932.828414814816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45932.828414814816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45932.828414814816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45932.828414814816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45932.828414814816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45932.828414814816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45932.828414814816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45932.828414814816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45932.828414814816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45932.828414814816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45932.828414814816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45932.828414814816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45932.828414814816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45932.828414814816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45932.828414814816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45932.828414814816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45932.828414814816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45932.828414814816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45932.828414814816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45932.828414814816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45932.828414814816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45932.828414814816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45932.828414814816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45932.828414814816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45932.828414814816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45932.828414814816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45932.828414814816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45932.828414814816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45932.828414814816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45932.828414814816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45932.828414814816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45932.828414814816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45932.828414814816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45932.828414814816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45932.828414814816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45932.828414814816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45932.828414814816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45932.828414814816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45932.828414814816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45932.828414814816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45932.828414814816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45932.828414814816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45932.828414814816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45932.828414814816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45932.828414814816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45932.828414814816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45932.828414814816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45932.828414814816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45932.828414814816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45932.828414814816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45932.828414814816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45932.828414814816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45932.828414814816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45932.828414814816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45932.828414814816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45932.828414814816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45932.828414814816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45932.828414814816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45932.828414814816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45932.828414814816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45932.828414814816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45932.828414814816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45932.828414814816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45932.828414814816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45932.828414814816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45932.828414814816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45932.828414814816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45932.828414814816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45932.828414814816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45932.828414814816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45932.828414814816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45932.828414814816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45932.828414814816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45932.828414814816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45932.828414814816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45932.828414814816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45932.828414814816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45932.828414814816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45932.828414814816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45932.828414814816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45932.828414814816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45932.828414814816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45932.828414814816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45932.828414814816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45932.828414814816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45932.828414814816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45932.828414814816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45932.828414814816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45932.828414814816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45932.828414814816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45932.828414814816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45932.828414814816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45932.828414814816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45932.828414814816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45932.828414814816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45932.828414814816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45932.828414814816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45932.828414814816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45932.828414814816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45932.828414814816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45932.828414814816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45932.828414814816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45932.828414814816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45932.828414814816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45932.828414814816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45932.828414814816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45932.828414814816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45932.828414814816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45932.828414814816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45932.828414814816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45932.828414814816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45932.828414814816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45932.828414814816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45932.828414814816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45932.828414814816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45932.828414814816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45932.828414814816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45932.828414814816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45932.828414814816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45932.828414814816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45932.828414814816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45932.828414814816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45932.828414814816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45932.828414814816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45932.828414814816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45932.828414814816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45932.828414814816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45932.828414814816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45932.828414814816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45932.828414814816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45932.828414814816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45932.828414814816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45932.828414814816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45932.828414814816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45932.828414814816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45932.828414814816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45932.828414814816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45932.828414814816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45932.828414814816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45932.828414814816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45932.828414814816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45932.828414814816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45932.828414814816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45932.828414814816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45932.828414814816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45932.828414814816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45932.828414814816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45932.828414814816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45932.828414814816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45932.828414814816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45932.828414814816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45932.828414814816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45932.828414814816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45932.828414814816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45932.828414814816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45932.828414814816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45932.828414814816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45932.828414814816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45932.828414814816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45932.828414814816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45932.828414814816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45932.828414814816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45932.828414814816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45932.828414814816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45932.828414814816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45932.828414814816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45932.828414814816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45932.828414814816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45932.828414814816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45932.828414814816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45932.828414814816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45932.828414814816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45932.828414814816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45932.828414814816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45932.828414814816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45932.828414814816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45932.828414814816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45932.828414814816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45932.828414814816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45932.828414814816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45932.828414814816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45932.828414814816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45932.828414814816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45932.828414814816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45932.828414814816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45932.828414814816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45932.828414814816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45932.828414814816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45932.828414814816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45932.828414814816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45932.828414814816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45932.828414814816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45932.828414814816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45932.828414814816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45932.828414814816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45932.828414814816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45932.828414814816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45932.828414814816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45932.828414814816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45932.828414814816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45932.828414814816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45932.828414814816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45932.828414814816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45932.828414814816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45932.828414814816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45932.828414814816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45932.828414814816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45932.828414814816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45932.828414814816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45932.828414814816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45932.828414814816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45932.828414814816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45932.828414814816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45932.828414814816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45932.828414814816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45932.828414814816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45932.828414814816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45932.828414814816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45932.828414814816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45932.828414814816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45932.828414814816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45932.828414814816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45932.828414814816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45932.828414814816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45932.828414814816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45932.828414814816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45932.828414814816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45932.828414814816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45932.828414814816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45932.828414814816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45932.828414814816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45932.828414814816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45932.828414814816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45932.828414814816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229.34769722221972</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1.9381370370392688</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45932.828414583331</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45932.828414583331</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45932.828414583331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45932.828414583331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45932.828414583331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45932.828414583331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45932.828414583331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45932.828414583331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45932.828414583331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45932.828414583331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45932.828414583331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45932.828414583331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45932.828414583331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45932.828414583331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45932.828414583331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45932.828414583331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45932.828414583331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45932.828414583331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45932.828414583331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45932.828414583331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45932.828414583331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45932.828414583331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45932.828414583331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45932.828414583331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45932.828414583331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45932.828414583331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45932.828414583331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45932.828414583331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45932.828414583331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45932.828414583331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45932.828414583331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45932.828414583331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45932.828414583331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45932.828414583331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45932.828414583331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45932.828414583331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45932.828414583331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45932.828414583331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45932.828414583331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45932.828414583331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45932.828414583331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45932.828414583331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45932.828414583331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45932.828414583331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45932.828414583331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45932.828414583331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45932.828414583331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45932.828414583331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45932.828414583331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45932.828414583331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45932.828414583331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45932.828414583331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45932.828414583331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45932.828414583331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45932.828414583331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45932.828414583331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45932.828414583331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45932.828414583331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45932.828414583331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45932.828414583331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45932.828414583331</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topLeftCell="A18" workbookViewId="0">
      <selection activeCell="D49" sqref="D4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40.996354629627604</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6.6395374999992782</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45932.828414814816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45932.828414814816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45932.828414814816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45932.828414814816</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45932.828414814816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45932.828414814816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45932.828414814816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45932.828414814816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45932.828414814816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45932.828414814816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45932.828414814816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45932.828414814816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45932.828414814816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45932.828414814816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45932.828414814816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45932.828414814816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45932.828414814816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45932.828414814816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45932.828414814816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45932.828414814816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45932.828414814816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45932.828414814816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45932.828414814816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45932.828414814816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45932.828414814816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45932.828414814816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45932.828414814816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45932.828414814816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45932.828414814816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45932.828414814816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45932.828414814816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45932.828414814816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45932.828414814816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45932.828414814816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45932.828414814816</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45932.828414814816</v>
      </c>
      <c r="H39" s="134"/>
      <c r="I39" s="92" t="str">
        <f>IFERROR(VLOOKUP(D39,DB!A:F,6,0),"")</f>
        <v/>
      </c>
      <c r="J39" s="92" t="str">
        <f>IFERROR(VLOOKUP(D39,DB!A:G,7,0),"")</f>
        <v/>
      </c>
      <c r="K39" s="92"/>
      <c r="L39" s="92" t="str">
        <f>IFERROR(VLOOKUP(D39,DB!A:I,9,0),"")</f>
        <v/>
      </c>
      <c r="M39" s="136"/>
    </row>
    <row r="40" spans="1:13" ht="15">
      <c r="A40" s="37"/>
      <c r="B40" s="37" t="str">
        <f>IFERROR(VLOOKUP(D40,DB!A:K,11,0),"")</f>
        <v/>
      </c>
      <c r="C40" s="37"/>
      <c r="D40" s="37"/>
      <c r="E40" s="37"/>
      <c r="F40" s="38"/>
      <c r="G40" s="39">
        <f ca="1">IFERROR(NOW()-F40,"-")</f>
        <v>45932.828414814816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45932.828414814816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45932.828414814816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45932.828414814816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45932.828414814816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45932.828414814816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45932.828414814816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45932.828414814816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45932.828414814816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45932.828414814816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45932.828414814816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45932.828414814816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45932.828414814816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45932.828414814816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45932.828414814816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45932.828414814816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45932.828414814816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45932.828414814816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45932.828414814816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45932.828414814816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45932.828414814816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45932.828414814816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45932.828414814816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45932.828414814816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45932.828414814816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45932.828414814816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45932.828414814816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45932.828414814816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45932.828414814816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45932.828414814816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45932.828414814816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45932.828414814816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45932.828414814816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45932.828414814816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45932.828414814816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45932.828414814816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45932.828414814816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45932.828414814816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45932.828414814816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45932.828414814816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45932.828414814816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45932.828414814816</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45932.828414814816</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45932.828414814816</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45932.828414814816</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45932.828414814816</v>
      </c>
      <c r="H85" s="38"/>
      <c r="I85" s="37" t="str">
        <f>IFERROR(VLOOKUP(D85,DB!A:F,6,0),"")</f>
        <v/>
      </c>
      <c r="J85" s="37" t="str">
        <f>IFERROR(VLOOKUP(D85,DB!A:G,7,0),"")</f>
        <v/>
      </c>
      <c r="K85" s="37"/>
      <c r="L85" s="37" t="str">
        <f>IFERROR(VLOOKUP(D85,DB!A:I,9,0),"")</f>
        <v/>
      </c>
      <c r="M85" s="136"/>
    </row>
    <row r="86" spans="1:13" ht="15">
      <c r="A86" s="92"/>
      <c r="B86" s="92" t="str">
        <f>IFERROR(VLOOKUP(D86,DB!A:K,11,0),"")</f>
        <v/>
      </c>
      <c r="C86" s="92"/>
      <c r="D86" s="92"/>
      <c r="E86" s="92"/>
      <c r="F86" s="134"/>
      <c r="G86" s="135">
        <f ca="1">IFERROR(NOW()-F86,"-")</f>
        <v>45932.828414814816</v>
      </c>
      <c r="H86" s="134"/>
      <c r="I86" s="92" t="str">
        <f>IFERROR(VLOOKUP(D86,DB!A:F,6,0),"")</f>
        <v/>
      </c>
      <c r="J86" s="92" t="str">
        <f>IFERROR(VLOOKUP(D86,DB!A:G,7,0),"")</f>
        <v/>
      </c>
      <c r="K86" s="92"/>
      <c r="L86" s="92" t="str">
        <f>IFERROR(VLOOKUP(D86,DB!A:I,9,0),"")</f>
        <v/>
      </c>
      <c r="M86" s="136"/>
    </row>
    <row r="87" spans="1:13" ht="15">
      <c r="A87" s="92"/>
      <c r="B87" s="92" t="str">
        <f>IFERROR(VLOOKUP(D87,DB!A:K,11,0),"")</f>
        <v/>
      </c>
      <c r="C87" s="92"/>
      <c r="D87" s="92"/>
      <c r="E87" s="92"/>
      <c r="F87" s="134"/>
      <c r="G87" s="135">
        <f ca="1">IFERROR(NOW()-F87,"-")</f>
        <v>45932.828414814816</v>
      </c>
      <c r="H87" s="134"/>
      <c r="I87" s="92" t="str">
        <f>IFERROR(VLOOKUP(D87,DB!A:F,6,0),"")</f>
        <v/>
      </c>
      <c r="J87" s="92" t="str">
        <f>IFERROR(VLOOKUP(D87,DB!A:G,7,0),"")</f>
        <v/>
      </c>
      <c r="K87" s="92"/>
      <c r="L87" s="92" t="str">
        <f>IFERROR(VLOOKUP(D87,DB!A:I,9,0),"")</f>
        <v/>
      </c>
    </row>
    <row r="88" spans="1:13" ht="15">
      <c r="A88" s="37"/>
      <c r="B88" s="37" t="str">
        <f>IFERROR(VLOOKUP(D88,DB!A:K,11,0),"")</f>
        <v/>
      </c>
      <c r="C88" s="37"/>
      <c r="D88" s="37"/>
      <c r="E88" s="37"/>
      <c r="F88" s="38"/>
      <c r="G88" s="39">
        <f ca="1">IFERROR(NOW()-F88,"-")</f>
        <v>45932.828414814816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45932.828414814816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45932.828414814816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45932.828414814816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45932.828414814816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45932.828414814816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45932.828414814816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45932.828414814816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45932.828414814816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45932.828414814816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45932.828414814816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45932.828414814816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45932.828414814816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45932.828414814816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45932.828414814816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45932.828414814816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45932.828414814816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45932.828414814816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45932.828414814816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45932.828414814816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45932.828414814816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45932.828414814816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45932.828414814816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45932.828414814816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45932.828414814816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45932.828414814816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45932.828414814816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45932.828414814816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45932.828414814816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45932.828414814816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45932.828414814816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45932.828414814816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45932.828414814816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45932.828414814816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45932.828414814816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45932.828414814816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45932.828414814816</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45932.828414814816</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45932.828414814816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45932.828414814816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45932.828414814816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45932.828414814816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45932.828414814816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45932.828414814816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45932.828414814816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45932.828414814816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45932.828414814816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45932.828414814816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45932.828414814816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45932.828414814816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45932.828414814816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45932.828414814816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45932.828414814816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45932.828414814816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45932.828414814816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45932.828414814816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45932.828414814816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45932.828414814816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45932.828414814816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45932.828414814816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45932.828414814816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45932.828414814816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45932.828414814816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45932.828414814816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45932.828414814816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45932.828414814816</v>
      </c>
      <c r="H153" s="38"/>
      <c r="I153" s="37" t="str">
        <f>IFERROR(VLOOKUP(D153,DB!A:F,6,0),"")</f>
        <v/>
      </c>
      <c r="J153" s="37" t="str">
        <f>IFERROR(VLOOKUP(D153,DB!A:G,7,0),"")</f>
        <v/>
      </c>
      <c r="K153" s="37"/>
      <c r="L153" s="37" t="str">
        <f>IFERROR(VLOOKUP(D153,DB!A:I,9,0),"")</f>
        <v/>
      </c>
    </row>
    <row r="154" spans="1:12" ht="15">
      <c r="A154" s="92"/>
      <c r="B154" s="92" t="str">
        <f>IFERROR(VLOOKUP(D154,DB!A:K,11,0),"")</f>
        <v/>
      </c>
      <c r="C154" s="92"/>
      <c r="D154" s="92"/>
      <c r="E154" s="92"/>
      <c r="F154" s="134"/>
      <c r="G154" s="135">
        <f ca="1">IFERROR(NOW()-F154,"-")</f>
        <v>45932.828414814816</v>
      </c>
      <c r="H154" s="134"/>
      <c r="I154" s="92" t="str">
        <f>IFERROR(VLOOKUP(D154,DB!A:F,6,0),"")</f>
        <v/>
      </c>
      <c r="J154" s="92" t="str">
        <f>IFERROR(VLOOKUP(D154,DB!A:G,7,0),"")</f>
        <v/>
      </c>
      <c r="K154" s="92"/>
      <c r="L154" s="92" t="str">
        <f>IFERROR(VLOOKUP(D154,DB!A:I,9,0),"")</f>
        <v/>
      </c>
    </row>
    <row r="155" spans="1:12" ht="15">
      <c r="A155" s="37"/>
      <c r="B155" s="37" t="str">
        <f>IFERROR(VLOOKUP(D155,DB!A:K,11,0),"")</f>
        <v/>
      </c>
      <c r="C155" s="37"/>
      <c r="D155" s="37"/>
      <c r="E155" s="37"/>
      <c r="F155" s="38"/>
      <c r="G155" s="39">
        <f ca="1">IFERROR(NOW()-F155,"-")</f>
        <v>45932.828414814816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45932.828414814816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45932.828414814816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45932.828414814816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45932.828414814816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45932.828414814816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45932.828414814816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45932.828414814816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45932.828414814816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45932.828414814816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45932.828414814816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45932.828414814816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45932.828414814816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45932.828414814816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45932.828414814816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45932.828414814816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45932.828414814816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45932.828414814816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45932.828414814816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45932.828414814816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45932.828414814816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45932.828414814816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45932.828414814816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45932.828414814816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45932.828414814816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45932.828414814816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45932.828414814816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45932.828414814816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45932.828414814816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45932.828414814816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45932.828414814816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45932.828414814816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45932.828414814816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45932.828414814816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45932.828414814816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45932.828414814816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45932.828414814816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45932.828414814816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45932.828414814816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45932.828414814816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45932.828414814816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45932.828414814816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45932.828414814816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45932.828414814816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45932.828414814816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45932.828414814816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45932.828414814816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45932.828414814816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45932.828414814816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45932.828414814816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45932.828414814816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45932.828414814816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45932.828414814816</v>
      </c>
      <c r="H207" s="38"/>
      <c r="I207" s="37" t="str">
        <f>IFERROR(VLOOKUP(D207,DB!A:F,6,0),"")</f>
        <v/>
      </c>
      <c r="J207" s="37" t="str">
        <f>IFERROR(VLOOKUP(D207,DB!A:G,7,0),"")</f>
        <v/>
      </c>
      <c r="K207" s="37"/>
      <c r="L207" s="37" t="str">
        <f>IFERROR(VLOOKUP(D207,DB!A:I,9,0),"")</f>
        <v/>
      </c>
    </row>
    <row r="208" spans="1:12" ht="15">
      <c r="A208" s="92"/>
      <c r="B208" s="92" t="str">
        <f>IFERROR(VLOOKUP(D208,DB!A:K,11,0),"")</f>
        <v/>
      </c>
      <c r="C208" s="92"/>
      <c r="D208" s="92"/>
      <c r="E208" s="92"/>
      <c r="F208" s="134"/>
      <c r="G208" s="135">
        <f ca="1">IFERROR(NOW()-F208,"-")</f>
        <v>45932.828414814816</v>
      </c>
      <c r="H208" s="134"/>
      <c r="I208" s="92" t="str">
        <f>IFERROR(VLOOKUP(D208,DB!A:F,6,0),"")</f>
        <v/>
      </c>
      <c r="J208" s="92" t="str">
        <f>IFERROR(VLOOKUP(D208,DB!A:G,7,0),"")</f>
        <v/>
      </c>
      <c r="K208" s="92"/>
      <c r="L208" s="92" t="str">
        <f>IFERROR(VLOOKUP(D208,DB!A:I,9,0),"")</f>
        <v/>
      </c>
    </row>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8" ht="15"/>
    <row r="479" ht="15"/>
    <row r="480" ht="15"/>
    <row r="481" ht="15"/>
    <row r="482" ht="15"/>
    <row r="483"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7" ht="15"/>
    <row r="528" ht="15"/>
    <row r="529" ht="15"/>
    <row r="530" ht="15"/>
    <row r="531" ht="15"/>
    <row r="532" ht="15"/>
    <row r="533" ht="15"/>
    <row r="534" ht="15"/>
    <row r="535" ht="15"/>
    <row r="536" ht="15"/>
    <row r="538" ht="15"/>
    <row r="539" ht="15"/>
    <row r="540" ht="15"/>
    <row r="543" ht="15"/>
    <row r="544" ht="15"/>
    <row r="545" ht="15"/>
    <row r="546"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1" ht="15"/>
    <row r="862" ht="15"/>
    <row r="863" ht="15"/>
    <row r="867" ht="15"/>
    <row r="868" ht="15"/>
    <row r="878" ht="15"/>
    <row r="883" ht="15"/>
    <row r="894" ht="15"/>
    <row r="895" ht="15"/>
    <row r="902" ht="15"/>
    <row r="903" ht="15"/>
    <row r="907" ht="15"/>
    <row r="908" ht="15"/>
    <row r="909" ht="15"/>
    <row r="916" ht="15"/>
    <row r="917" ht="15"/>
    <row r="918" ht="15"/>
    <row r="919" ht="15"/>
    <row r="921" ht="15"/>
    <row r="922" ht="15"/>
    <row r="923" ht="15"/>
    <row r="926" ht="15"/>
    <row r="927" ht="15"/>
    <row r="928" ht="15"/>
    <row r="929" ht="15"/>
    <row r="931" ht="15"/>
    <row r="932" ht="15"/>
    <row r="933" ht="15"/>
    <row r="934" ht="15"/>
    <row r="935" ht="15"/>
    <row r="936" ht="15"/>
    <row r="938" ht="15"/>
    <row r="939" ht="15"/>
    <row r="941" ht="15"/>
    <row r="942" ht="15"/>
    <row r="944" ht="15"/>
    <row r="945" ht="15"/>
    <row r="946" ht="15"/>
    <row r="948" ht="15"/>
    <row r="949" ht="15"/>
    <row r="950" ht="15"/>
    <row r="951" ht="15"/>
    <row r="952" ht="15"/>
    <row r="956" ht="15"/>
    <row r="957" ht="15"/>
    <row r="958" ht="15"/>
    <row r="959" ht="15"/>
    <row r="962" ht="15"/>
    <row r="963" ht="15"/>
    <row r="966" ht="15"/>
    <row r="1007" ht="15"/>
    <row r="1008" ht="15"/>
    <row r="1011" ht="15"/>
    <row r="1012" ht="15"/>
    <row r="1019" ht="15"/>
    <row r="1020" ht="15"/>
    <row r="1023" ht="15"/>
    <row r="1025" ht="15"/>
    <row r="1027" ht="15"/>
    <row r="1028" ht="15"/>
    <row r="1029" ht="15"/>
    <row r="1032" ht="15"/>
    <row r="1033" ht="15"/>
    <row r="1035" ht="15"/>
    <row r="1038" ht="15"/>
    <row r="1039" ht="15"/>
    <row r="1041" ht="15"/>
    <row r="1042" ht="15"/>
    <row r="1043" ht="15"/>
    <row r="1044" ht="15"/>
    <row r="1045" ht="15"/>
    <row r="1048" ht="15"/>
    <row r="1049" ht="15"/>
    <row r="1050" ht="15"/>
    <row r="1051" ht="15"/>
    <row r="1052" ht="15"/>
    <row r="1053" ht="15"/>
    <row r="1055" ht="15"/>
    <row r="1057" ht="15"/>
    <row r="1059" ht="15"/>
    <row r="1060" ht="15"/>
    <row r="1061" ht="15"/>
    <row r="1063" ht="15"/>
    <row r="1064" ht="15"/>
    <row r="1065" ht="15"/>
    <row r="1066" ht="15"/>
    <row r="1067" ht="15"/>
    <row r="1068" ht="15"/>
    <row r="1069" ht="15"/>
    <row r="1071" ht="15"/>
    <row r="1072" ht="15"/>
    <row r="1073" ht="15"/>
    <row r="1078" ht="15"/>
    <row r="1079" ht="15"/>
    <row r="1083" ht="15"/>
    <row r="1084" ht="15"/>
    <row r="1085" ht="15"/>
    <row r="1088" ht="15"/>
    <row r="1090" ht="15"/>
    <row r="1094" ht="15"/>
    <row r="1098" ht="15"/>
    <row r="1104" ht="15"/>
    <row r="1105" ht="15"/>
    <row r="1107" ht="15"/>
    <row r="1108" ht="15"/>
    <row r="1110" ht="15"/>
    <row r="1113" ht="15"/>
    <row r="1114" ht="15"/>
    <row r="1116" ht="15"/>
    <row r="1118" ht="15"/>
    <row r="1120" ht="15"/>
    <row r="1122" ht="15"/>
    <row r="1123" ht="15"/>
    <row r="1124" ht="15"/>
    <row r="1126" ht="15"/>
    <row r="1127" ht="15"/>
    <row r="1128" ht="15"/>
    <row r="1129" ht="15"/>
    <row r="1132" ht="15"/>
    <row r="1306" ht="15"/>
    <row r="1307" ht="15"/>
    <row r="1317" ht="15"/>
    <row r="1318" ht="15"/>
    <row r="1319" ht="15"/>
    <row r="1325" ht="15"/>
    <row r="1326" ht="15"/>
    <row r="1327" ht="15"/>
    <row r="1328" ht="15"/>
    <row r="1330" ht="15"/>
    <row r="1333" ht="15"/>
    <row r="1334" ht="15"/>
    <row r="1335" ht="15"/>
    <row r="1336" ht="15"/>
    <row r="1338" ht="15"/>
    <row r="1339" ht="15"/>
    <row r="1341" ht="15"/>
    <row r="1342" ht="15"/>
    <row r="1343" ht="15"/>
    <row r="1344" ht="15"/>
    <row r="1346" ht="15"/>
    <row r="1347" ht="15"/>
    <row r="1348" ht="15"/>
    <row r="1351" ht="15"/>
    <row r="1352" ht="15"/>
    <row r="1355" ht="15"/>
    <row r="1356" ht="15"/>
    <row r="1357" ht="15"/>
    <row r="1358" ht="15"/>
    <row r="1359" ht="15"/>
    <row r="1360" ht="15"/>
    <row r="1361" ht="15"/>
    <row r="1362" ht="15"/>
    <row r="1364" ht="15"/>
    <row r="1366" ht="15"/>
    <row r="1367" ht="15"/>
    <row r="1368" ht="15"/>
    <row r="1371" ht="15"/>
    <row r="1381" ht="15"/>
    <row r="1384" ht="15"/>
    <row r="1385" ht="15"/>
    <row r="1389" ht="15"/>
    <row r="1390" ht="15"/>
    <row r="1391" ht="15"/>
    <row r="1394" ht="15"/>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3.6846993055514758</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6.0555673611088423</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39064</v>
      </c>
      <c r="F4" s="138">
        <v>45931.800995370373</v>
      </c>
      <c r="G4" s="139">
        <f ca="1">IFERROR(NOW()-F4,"-")</f>
        <v>1.0274192129581934</v>
      </c>
      <c r="H4" s="138">
        <v>45931.881805555553</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45932.828414583331</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45932.828414583331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45932.828414583331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45932.828414583331</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45932.828414583331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45932.828414583331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45932.828414583331</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45932.828414583331</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45932.828414583331</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45932.828414814816</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45932.828414814816</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45932.828414814816</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45932.828414814816</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45932.828414814816</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45932.828414814816</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45932.828414814816</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45932.828414814816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45932.828414814816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45932.828414814816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45932.828414814816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45932.828414814816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45932.828414814816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45932.828414814816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45932.828414814816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45932.828414814816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45932.828414814816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45932.828414814816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45932.828414814816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45932.828414814816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45932.828414814816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45932.828414814816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45932.828414814816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45932.828414814816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45932.828414814816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45932.828414814816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45932.828414814816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45932.828414814816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45932.828414814816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45932.828414814816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45932.828414814816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45932.828414814816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45932.828414814816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45932.828414814816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45932.828414814816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45932.828414814816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45932.828414814816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45932.828414814816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45932.828414814816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45932.828414814816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45932.828414814816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45932.828414814816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45932.828414814816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45932.828414814816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45932.828414814816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45932.828414814816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45932.828414814816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45932.828414814816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45932.828414814816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45932.828414814816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45932.828414814816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45932.828414814816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45932.828414814816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45932.828414814816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45932.828414814816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45932.828414814816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45932.828414814816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45932.828414814816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45932.828414814816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45932.828414814816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45932.828414814816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45932.828414814816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45932.828414814816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45932.828414814816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45932.828414814816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45932.828414814816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45932.828414814816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45932.828414814816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45932.828414814816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45932.828414814816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45932.828414814816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45932.828414814816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45932.828414814816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45932.828414814816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45932.828414814816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45932.828414814816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45932.828414814816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45932.828414814816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45932.828414814816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45932.828414814816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45932.828414814816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45932.828414814816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45932.828414814816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45932.828414814816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45932.828414814816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45932.828414814816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45932.828414814816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45932.828414814816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45932.828414814816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45932.828414814816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45932.828414814816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45932.828414814816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45932.828414814816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45932.828414814816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45932.828414814816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45932.828414814816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45932.828414814816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45932.828414814816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45932.828414814816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45932.828414814816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45932.828414814816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45932.828414814816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45932.828414814816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45932.828414814816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45932.828414814816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45932.828414814816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45932.828414814816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45932.828414814816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45932.828414814816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45932.828414814816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45932.828414814816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45932.828414814816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45932.828414814816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45932.828414814816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45932.828414814816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45932.828414814816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45932.828414814816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45932.828414814816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45932.828414814816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45932.828414814816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45932.828414814816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45932.828414814816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45932.828414814816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45932.828414814816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45932.828414814816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45932.828414814816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45932.828414814816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45932.828414814816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45932.828414814816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45932.828414814816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45932.828414814816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45932.828414814816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45932.828414814816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45932.828414814816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45932.828414814816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45932.828414814816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45932.828414814816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45932.828414814816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45932.828414814816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45932.828414814816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45932.828414814816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45932.828414814816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45932.828414814816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45932.828414814816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45932.828414814816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45932.828414814816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45932.828414814816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45932.828414814816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45932.828414814816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45932.828414814816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45932.828414814816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45932.828414814816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45932.828414814816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45932.828414814816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45932.828414814816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45932.828414814816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45932.828414814816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45932.828414814816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45932.828414814816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45932.828414814816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45932.828414814816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45932.828414814816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45932.828414814816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45932.828414814816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45932.828414814816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45932.828414814816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45932.828414814816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45932.828414814816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45932.828414814816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45932.828414814816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45932.828414814816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45932.828414814816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45932.828414814816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45932.828414814816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45932.828414814816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45932.828414814816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45932.828414814816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45932.828414814816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45932.828414814816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45932.828414814816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45932.828414814816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45932.828414814816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45932.828414814816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45932.828414814816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45932.828414814816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45932.828414814816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45932.828414814816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45932.828414814816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45932.828414814816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45932.828414814816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45932.828414814816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45932.828414814816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45932.828414814816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45932.828414814816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45932.828414814816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45932.828414814816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45932.828414814816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45932.828414814816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45932.828414814816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45932.828414814816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45932.828414814816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45932.828414814816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45932.828414814816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45932.828414814816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45932.828414814816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45932.828414814816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45932.828414814816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45932.828414814816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45932.828414814816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45932.828414814816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45932.828414814816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45932.828414814816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45932.828414814816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45932.828414814816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45932.828414814816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45932.828414814816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45932.828414814816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45932.828414814816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45932.828414814816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45932.828414814816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45932.828414814816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45932.828414814816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45932.828414814816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45932.828414814816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45932.828414814816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45932.828414814816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45932.828414814816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45932.828414814816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45932.828414814816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45932.828414814816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45932.828414814816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45932.828414814816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45932.828414814816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45932.828414814816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45932.828414814816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45932.828414814816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45932.828414814816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45932.828414814816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45932.828414814816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45932.828414814816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45932.828414814816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45932.828414814816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45932.828414814816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45932.828414814816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45932.828414814816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45932.828414814816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45932.828414814816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45932.828414814816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45932.828414814816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45932.828414814816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45932.828414814816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45932.828414814816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45932.828414814816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45932.828414814816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45932.828414814816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45932.828414814816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45932.828414814816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45932.828414814816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45932.828414814816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45932.828414814816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45932.828414814816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45932.828414814816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45932.828414814816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45932.828414814816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45932.828414814816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45932.828414814816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45932.828414814816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45932.828414814816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45932.828414814816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45932.828414814816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45932.828414814816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45932.828414814816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45932.828414814816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45932.828414814816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45932.828414814816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45932.828414814816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45932.828414814816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45932.828414814816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45932.828414814816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45932.828414814816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45932.828414814816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45932.828414814816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45932.828414814816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45932.828414814816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45932.828414814816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45932.828414814816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45932.828414814816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45932.828414814816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45932.828414814816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45932.828414814816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45932.828414814816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45932.828414814816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45932.828414814816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45932.828414814816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45932.828414814816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45932.828414814816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45932.828414814816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45932.828414814816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45932.828414814816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45932.828414814816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45932.828414814816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45932.828414814816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45932.828414814816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45932.828414814816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45932.828414814816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45932.828414814816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45932.828414814816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45932.828414814816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45932.828414814816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45932.828414814816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45932.828414814816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45932.828414814816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45932.828414814816</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2025-10-02T16:54:07Z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