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92" documentId="13_ncr:1_{F6CB121F-512D-4AA6-A0C1-0FB36C537598}" xr6:coauthVersionLast="47" xr6:coauthVersionMax="47" xr10:uidLastSave="{07EFFC8C-6CA1-4995-91C2-2CFE20457F0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<sst xmlns="http://schemas.openxmlformats.org/spreadsheetml/2006/main" count="178588" uniqueCount="39079">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</sst>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268.9779922453672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15.357008449071145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45931.926418171293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45931.926418171293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45931.926418171293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45931.926418171293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45931.926418171293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45931.926418171293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45931.926418171293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45931.926418171293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45931.926418171293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45931.926418171293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45931.926418171293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45931.926418171293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45931.926418171293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45931.926418171293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45931.926418171293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45931.926418171293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45931.926418171293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45931.926418171293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45931.926418171293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45931.926418171293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45931.926418171293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45931.926418171293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45931.926418171293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45931.926418171293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45931.926418171293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45931.926418171293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45931.926418171293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45931.926418171293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45931.926418171293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45931.926418171293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45931.926418171293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45931.926418171293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45931.926418171293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45931.926418171293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45931.926418171293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45931.926418171293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45931.926418171293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45931.926418171293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45931.926418171293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45931.926418171293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45931.926418171293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45931.926418171293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45931.926418171293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45931.926418171293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45931.926418171293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45931.926418171293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45931.926418171293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45931.926418171293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45931.926418171293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45931.926418171293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45931.926418171293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45931.926418171293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45931.926418171293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45931.926418171293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45931.926418171293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45931.926418171293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45931.926418171293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45931.926418171293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45931.926418171293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45931.926418171293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45931.926418171293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45931.926418171293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45931.926418171293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45931.926418171293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45931.926418171293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45931.926418171293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45931.926418171293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45931.926418171293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45931.926418171293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45931.926418171293</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tabSelected="1" workbookViewId="0">
      <selection activeCell="E11" sqref="E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240.27463576388254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125.19933483796194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106.92658020833187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8.7008510416635545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21477</v>
      </c>
      <c r="E7" s="131"/>
      <c r="F7" s="132"/>
      <c r="G7" s="133">
        <f ca="1">IFERROR(NOW()-F7,"-")</f>
        <v>45931.926418171293</v>
      </c>
      <c r="H7" s="132">
        <v>45931.915231481478</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45931.926418171293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45931.926418171293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45931.926418171293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45931.926418171293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45931.926418171293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45931.926418171293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45931.926418171293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45931.926418171293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45931.926418171293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45931.926418171293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45931.926418171293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45931.926418171293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45931.926418171293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45931.926418171293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45931.926418171293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45931.926418171293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45931.926418171293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45931.926418171293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45931.926418171293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45931.926418171293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45931.926418171293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45931.926418171293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45931.926418171293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45931.926418171293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45931.926418171293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45931.926418171293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45931.926418171293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45931.926418171293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45931.926418171293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45931.926418171293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45931.926418171293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45931.926418171293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45931.926418171293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45931.926418171293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45931.926418171293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45931.926418171293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45931.926418171293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45931.926418171293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45931.926418171293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45931.926418171293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45931.926418171293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45931.926418171293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45931.926418171293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45931.926418171293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45931.926418171293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45931.926418171293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45931.926418171293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45931.926418171293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45931.926418171293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45931.926418171293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45931.926418171293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45931.926418171293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45931.926418171293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45931.926418171293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45931.926418171293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45931.926418171293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45931.926418171293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45931.926418171293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45931.926418171293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45931.926418171293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45931.926418171293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45931.926418171293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45931.926418171293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45931.926418171293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45931.926418171293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45931.926418171293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45931.926418171293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45931.926418171293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45931.926418171293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45931.926418171293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45931.926418171293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45931.926418171293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45931.926418171293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45931.926418171293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45931.926418171293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45931.926418171293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45931.926418171293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45931.926418171293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45931.926418171293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45931.926418171293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45931.926418171293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45931.926418171293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45931.926418171293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45931.926418171293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45931.926418171293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45931.926418171293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45931.926418171293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45931.926418171293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45931.926418171293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45931.926418171293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45931.926418171293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45931.926418171293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45931.926418171293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45931.926418171293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45931.926418171293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45931.926418171293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45931.926418171293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45931.926418171293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45931.926418171293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45931.926418171293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45931.926418171293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45931.926418171293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45931.926418171293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45931.926418171293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45931.926418171293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45931.926418171293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45931.926418171293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45931.926418171293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45931.926418171293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45931.926418171293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45931.926418171293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45931.926418171293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45931.926418171293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45931.926418171293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45931.926418171293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45931.926418171293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45931.926418171293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45931.926418171293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45931.926418171293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45931.926418171293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45931.926418171293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45931.926418171293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45931.926418171293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45931.926418171293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45931.926418171293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45931.926418171293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45931.926418171293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45931.926418171293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45931.926418171293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45931.926418171293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45931.926418171293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45931.926418171293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45931.926418171293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45931.926418171293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45931.926418171293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45931.926418171293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45931.926418171293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45931.926418171293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45931.926418171293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45931.926418171293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45931.926418171293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45931.926418171293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45931.926418171293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45931.926418171293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45931.926418171293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45931.926418171293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45931.926418171293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45931.926418171293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45931.926418171293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45931.926418171293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45931.926418171293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45931.926418171293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45931.926418171293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45931.926418171293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45931.926418171293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45931.926418171293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45931.926418171293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45931.926418171293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45931.926418171293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45931.926418171293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45931.926418171293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45931.926418171293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45931.926418171293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45931.926418171293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45931.926418171293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45931.926418171293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45931.926418171293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45931.926418171293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45931.926418171293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45931.926418171293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45931.926418171293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45931.926418171293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45931.926418171293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45931.926418171293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45931.926418171293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45931.926418171293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45931.926418171293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45931.926418171293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45931.926418171293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45931.926418171293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45931.926418171293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45931.926418171293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45931.926418171293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45931.926418171293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45931.926418171293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45931.926418171293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45931.926418171293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45931.926418171293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45931.926418171293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45931.926418171293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45931.926418171293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45931.926418171293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45931.926418171293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45931.926418171293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45931.926418171293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45931.926418171293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45931.926418171293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45931.926418171293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45931.926418171293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45931.926418171293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45931.926418171293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45931.926418171293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45931.926418171293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45931.926418171293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45931.926418171293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45931.926418171293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45931.926418171293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45931.926418171293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45931.926418171293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45931.926418171293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45931.926418171293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45931.926418171293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45931.926418171293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45931.926418171293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45931.926418171293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45931.926418171293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45931.926418171293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45931.926418171293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45931.926418171293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45931.926418171293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45931.926418171293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45931.926418171293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45931.926418171293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45931.926418171293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45931.926418171293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45931.926418171293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45931.926418171293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45931.926418171293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45931.926418171293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45931.926418171293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45931.926418171293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45931.926418171293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45931.926418171293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45931.926418171293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45931.926418171293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45931.926418171293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45931.926418171293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45931.926418171293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45931.926418171293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45931.926418171293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45931.926418171293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45931.926418171293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45931.926418171293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45931.926418171293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45931.926418171293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45931.926418171293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45931.926418171293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45931.926418171293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45931.926418171293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45931.926418171293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45931.926418171293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45931.926418171293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45931.926418171293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45931.926418171293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45931.926418171293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45931.926418171293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45931.926418171293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45931.926418171293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45931.926418171293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45931.926418171293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45931.926418171293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45931.926418171293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45931.926418171293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45931.926418171293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45931.926418171293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45931.926418171293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45931.926418171293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45931.926418171293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45931.926418171293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45931.926418171293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45931.926418171293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45931.926418171293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45931.926418171293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45931.926418171293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45931.926418171293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45931.926418171293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45931.926418171293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45931.926418171293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45931.926418171293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45931.926418171293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45931.926418171293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45931.926418171293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45931.926418171293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45931.926418171293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45931.926418171293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45931.926418171293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45931.926418171293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45931.926418171293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45931.926418171293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45931.926418171293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45931.926418171293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45931.926418171293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45931.926418171293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45931.926418171293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45931.926418171293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45931.926418171293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45931.926418171293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45931.926418171293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45931.926418171293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45931.926418171293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45931.926418171293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45931.926418171293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45931.926418171293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45931.926418171293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45931.926418171293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45931.926418171293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45931.926418171293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45931.926418171293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45931.926418171293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45931.926418171293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45931.926418171293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45931.926418171293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45931.926418171293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45931.926418171293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45931.926418171293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45931.926418171293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45931.926418171293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45931.926418171293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45931.926418171293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45931.926418171293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45931.926418171293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45931.926418171293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45931.926418171293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45931.926418171293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45931.926418171293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45931.926418171293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45931.926418171293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45931.926418171293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45931.926418171293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45931.926418171293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45931.926418171293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45931.926418171293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45931.926418171293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45931.926418171293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45931.926418171293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45931.926418171293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45931.926418171293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45931.926418171293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45931.926418171293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45931.926418171293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45931.926418171293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45931.926418171293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45931.926418171293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45931.926418171293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45931.926418171293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45931.926418171293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45931.926418171293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45931.926418171293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45931.926418171293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45931.926418171293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45931.926418171293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45931.926418171293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45931.926418171293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45931.926418171293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45931.926418171293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45931.926418171293</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45931.926418171293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45931.926418171293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45931.926418171293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45931.926418171293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45931.926418171293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45931.926418171293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45931.926418171293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45931.926418171293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45931.926418171293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45931.926418171293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45931.926418171293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45931.926418171293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45931.926418171293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45931.926418171293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45931.926418171293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45931.926418171293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45931.926418171293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45931.926418171293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45931.926418171293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45931.926418171293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45931.926418171293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45931.926418171293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45931.926418171293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45931.926418171293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45931.926418171293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45931.926418171293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45931.926418171293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45931.926418171293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45931.926418171293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45931.926418171293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45931.926418171293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45931.926418171293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45931.926418171293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45931.926418171293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45931.926418171293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45931.926418171293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45931.926418171293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45931.926418171293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45931.926418171293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45931.926418171293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45931.926418171293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45931.926418171293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45931.926418171293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45931.926418171293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45931.926418171293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45931.926418171293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45931.926418171293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45931.926418171293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45931.926418171293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45931.926418171293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45931.926418171293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45931.926418171293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45931.926418171293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45931.926418171293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45931.926418171293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45931.926418171293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45931.926418171293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45931.926418171293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45931.926418171293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45931.926418171293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45931.926418171293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45931.926418171293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45931.926418171293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45931.926418171293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45931.926418171293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45931.926418171293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45931.926418171293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45931.926418171293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45931.926418171293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45931.926418171293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45931.926418171293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45931.926418171293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45931.926418171293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45931.926418171293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45931.926418171293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45931.926418171293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45931.926418171293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45931.926418171293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45931.926418171293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45931.926418171293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45931.926418171293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45931.926418171293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45931.926418171293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45931.926418171293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45931.926418171293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45931.926418171293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45931.926418171293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45931.926418171293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45931.926418171293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45931.926418171293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45931.926418171293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45931.926418171293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45931.926418171293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45931.926418171293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45931.926418171293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45931.926418171293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45931.926418171293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45931.926418171293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45931.926418171293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45931.926418171293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45931.926418171293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45931.926418171293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45931.926418171293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45931.926418171293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45931.926418171293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45931.926418171293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45931.926418171293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45931.926418171293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45931.926418171293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45931.926418171293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45931.926418171293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45931.926418171293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45931.926418171293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45931.926418171293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45931.926418171293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45931.926418171293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45931.926418171293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45931.926418171293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45931.926418171293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45931.926418171293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45931.926418171293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45931.926418171293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45931.926418171293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45931.926418171293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45931.926418171293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45931.926418171293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45931.926418171293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45931.926418171293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45931.926418171293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45931.926418171293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45931.926418171293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45931.926418171293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45931.926418171293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45931.926418171293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45931.926418171293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45931.926418171293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45931.926418171293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45931.926418171293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45931.926418171293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45931.926418171293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45931.926418171293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45931.926418171293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45931.926418171293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45931.926418171293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45931.926418171293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45931.926418171293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45931.926418171293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45931.926418171293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45931.926418171293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45931.926418171293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45931.926418171293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45931.926418171293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45931.926418171293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45931.926418171293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45931.926418171293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45931.926418171293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45931.926418171293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45931.926418171293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45931.926418171293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45931.926418171293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45931.926418171293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45931.926418171293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45931.926418171293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45931.926418171293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45931.926418171293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45931.926418171293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45931.926418171293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45931.926418171293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45931.926418171293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45931.926418171293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45931.926418171293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45931.926418171293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45931.926418171293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45931.926418171293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45931.926418171293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45931.926418171293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45931.926418171293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45931.926418171293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45931.926418171293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45931.926418171293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45931.926418171293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45931.926418171293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45931.926418171293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45931.926418171293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45931.926418171293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45931.926418171293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45931.926418171293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45931.926418171293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45931.926418171293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45931.926418171293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45931.926418171293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45931.926418171293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45931.926418171293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45931.926418171293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45931.926418171293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45931.926418171293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45931.926418171293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45931.926418171293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45931.926418171293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45931.926418171293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45931.926418171293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45931.926418171293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45931.926418171293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45931.926418171293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45931.926418171293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45931.926418171293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45931.926418171293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45931.926418171293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45931.926418171293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45931.926418171293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45931.926418171293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45931.926418171293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45931.926418171293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45931.926418171293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45931.926418171293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45931.926418171293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45931.926418171293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45931.926418171293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45931.926418171293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45931.926418171293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45931.926418171293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45931.926418171293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45931.926418171293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45931.926418171293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45931.926418171293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45931.926418171293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45931.926418171293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45931.926418171293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45931.926418171293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45931.926418171293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45931.926418171293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45931.926418171293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45931.926418171293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45931.926418171293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45931.926418171293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45931.926418171293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45931.926418171293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45931.926418171293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45931.926418171293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45931.926418171293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45931.926418171293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45931.926418171293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45931.926418171293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45931.926418171293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45931.926418171293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45931.926418171293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45931.926418171293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45931.926418171293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45931.926418171293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45931.926418171293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45931.926418171293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45931.926418171293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45931.926418171293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45931.926418171293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45931.926418171293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45931.926418171293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45931.926418171293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45931.926418171293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45931.926418171293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45931.926418171293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45931.926418171293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45931.926418171293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45931.926418171293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45931.926418171293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45931.926418171293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45931.926418171293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45931.926418171293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45931.926418171293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45931.926418171293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45931.926418171293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45931.926418171293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45931.926418171293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45931.926418171293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45931.926418171293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45931.926418171293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45931.926418171293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45931.926418171293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45931.926418171293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45931.926418171293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45931.926418171293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45931.926418171293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45931.926418171293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45931.926418171293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45931.926418171293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45931.926418171293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45931.926418171293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45931.926418171293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45931.926418171293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45931.926418171293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45931.926418171293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45931.926418171293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45931.926418171293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45931.926418171293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45931.926418171293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45931.926418171293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45931.926418171293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45931.926418171293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45931.926418171293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45931.926418171293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45931.926418171293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45931.926418171293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45931.926418171293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45931.926418171293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45931.926418171293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45931.926418171293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45931.926418171293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45931.926418171293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45931.926418171293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45931.926418171293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45931.926418171293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45931.926418171293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45931.926418171293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45931.926418171293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45931.926418171293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45931.926418171293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45931.926418171293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45931.926418171293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45931.926418171293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45931.926418171293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45931.926418171293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45931.926418171293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45931.926418171293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45931.926418171293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45931.926418171293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45931.926418171293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45931.926418171293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45931.926418171293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45931.926418171293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45931.926418171293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45931.926418171293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45931.926418171293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45931.926418171293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45931.926418171293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45931.926418171293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45931.926418171293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45931.926418171293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45931.926418171293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45931.926418171293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45931.926418171293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45931.926418171293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45931.926418171293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45931.926418171293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45931.926418171293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45931.926418171293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45931.926418171293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45931.926418171293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45931.926418171293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45931.926418171293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45931.926418171293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45931.926418171293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45931.926418171293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45931.926418171293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45931.926418171293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45931.926418171293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45931.926418171293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45931.926418171293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45931.926418171293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45931.926418171293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45931.926418171293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45931.926418171293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45931.926418171293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45931.926418171293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45931.926418171293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45931.926418171293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45931.926418171293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45931.926418171293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45931.926418171293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45931.926418171293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45931.926418171293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45931.926418171293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45931.926418171293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45931.926418171293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45931.926418171293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45931.926418171293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45931.926418171293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45931.926418171293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45931.926418171293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45931.926418171293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45931.926418171293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45931.926418171293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45931.926418171293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45931.926418171293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45931.926418171293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45931.926418171293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45931.926418171293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45931.926418171293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45931.926418171293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45931.926418171293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45931.926418171293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45931.926418171293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45931.926418171293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45931.926418171293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45931.926418171293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45931.926418171293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45931.926418171293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45931.926418171293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45931.926418171293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45931.926418171293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45931.926418171293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45931.926418171293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45931.926418171293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45931.926418171293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45931.926418171293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45931.926418171293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45931.926418171293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45931.926418171293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45931.926418171293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45931.926418171293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45931.926418171293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45931.926418171293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45931.926418171293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45931.926418171293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45931.926418171293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45931.926418171293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45931.926418171293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45931.926418171293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45931.926418171293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45931.926418171293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45931.926418171293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45931.926418171293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45931.926418171293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45931.926418171293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45931.926418171293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45931.926418171293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45931.926418171293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45931.926418171293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45931.926418171293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45931.926418171293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45931.926418171293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45931.926418171293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45931.926418171293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45931.926418171293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45931.926418171293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45931.926418171293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45931.926418171293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45931.926418171293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45931.926418171293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45931.926418171293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45931.926418171293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45931.926418171293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45931.926418171293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45931.926418171293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45931.926418171293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45931.926418171293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45931.926418171293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45931.926418171293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45931.926418171293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45931.926418171293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45931.926418171293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45931.926418171293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45931.926418171293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45931.926418171293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45931.926418171293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45931.926418171293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45931.926418171293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45931.926418171293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45931.926418171293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45931.926418171293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45931.926418171293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45931.926418171293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45931.926418171293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45931.926418171293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45931.926418171293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45931.926418171293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45931.926418171293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45931.926418171293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45931.926418171293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45931.926418171293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45931.926418171293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45931.926418171293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45931.926418171293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45931.926418171293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45931.926418171293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45931.926418171293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45931.926418171293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45931.926418171293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45931.926418171293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45931.926418171293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45931.926418171293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45931.926418171293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45931.926418171293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45931.926418171293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45931.926418171293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45931.926418171293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45931.926418171293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45931.926418171293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45931.926418171293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45931.926418171293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45931.926418171293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45931.926418171293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45931.926418171293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45931.926418171293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45931.926418171293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45931.926418171293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45931.926418171293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45931.926418171293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45931.926418171293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45931.926418171293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45931.926418171293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45931.926418171293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45931.926418171293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45931.926418171293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45931.926418171293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45931.926418171293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45931.926418171293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45931.926418171293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45931.926418171293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45931.926418171293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45931.926418171293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45931.926418171293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45931.926418171293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45931.926418171293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45931.926418171293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45931.926418171293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45931.926418171293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45931.926418171293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45931.926418171293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45931.926418171293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45931.926418171293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45931.926418171293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45931.926418171293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45931.926418171293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45931.926418171293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45931.926418171293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45931.926418171293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45931.926418171293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45931.926418171293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45931.926418171293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45931.926418171293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45931.926418171293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45931.926418171293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45931.926418171293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45931.926418171293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45931.926418171293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45931.926418171293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45931.926418171293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45931.926418171293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45931.926418171293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45931.926418171293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45931.926418171293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45931.926418171293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45931.926418171293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45931.926418171293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45931.926418171293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45931.926418171293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45931.926418171293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45931.926418171293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45931.926418171293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45931.926418171293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45931.926418171293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45931.926418171293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45931.926418171293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45931.926418171293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45931.926418171293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45931.926418171293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45931.926418171293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45931.926418171293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45931.926418171293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45931.926418171293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45931.926418171293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45931.926418171293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45931.926418171293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45931.926418171293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45931.926418171293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45931.926418171293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45931.926418171293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45931.926418171293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45931.926418171293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45931.926418171293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45931.926418171293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45931.926418171293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45931.926418171293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45931.926418171293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45931.926418171293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45931.926418171293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45931.926418171293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45931.926418171293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45931.926418171293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45931.926418171293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45931.926418171293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45931.926418171293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45931.926418171293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45931.926418171293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45931.926418171293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45931.926418171293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45931.926418171293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45931.926418171293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45931.926418171293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45931.926418171293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45931.926418171293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45931.926418171293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45931.926418171293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45931.926418171293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45931.926418171293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45931.926418171293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45931.926418171293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45931.926418171293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45931.926418171293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45931.926418171293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45931.926418171293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45931.926418171293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45931.926418171293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45931.926418171293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45931.926418171293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45931.926418171293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45931.926418171293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45931.926418171293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45931.926418171293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45931.926418171293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45931.926418171293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45931.926418171293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45931.926418171293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45931.926418171293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45931.926418171293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45931.926418171293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45931.926418171293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45931.926418171293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45931.926418171293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45931.926418171293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45931.926418171293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45931.926418171293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45931.926418171293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45931.926418171293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45931.926418171293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45931.926418171293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45931.926418171293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45931.926418171293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45931.926418171293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45931.926418171293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45931.926418171293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45931.926418171293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45931.926418171293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45931.926418171293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45931.926418171293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45931.926418171293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45931.926418171293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45931.926418171293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45931.926418171293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45931.926418171293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45931.926418171293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45931.926418171293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45931.926418171293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45931.926418171293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45931.926418171293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45931.926418171293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45931.926418171293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45931.926418171293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45931.926418171293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45931.926418171293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45931.926418171293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45931.926418171293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45931.926418171293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45931.926418171293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45931.926418171293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45931.926418171293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45931.926418171293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45931.926418171293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45931.926418171293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45931.926418171293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45931.926418171293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45931.926418171293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45931.926418171293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45931.926418171293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45931.926418171293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45931.926418171293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45931.926418171293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45931.926418171293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45931.926418171293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45931.926418171293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45931.926418171293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45931.926418171293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45931.926418171293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45931.926418171293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45931.926418171293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45931.926418171293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45931.926418171293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45931.926418171293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45931.926418171293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45931.926418171293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45931.926418171293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45931.926418171293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45931.926418171293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45931.926418171293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45931.926418171293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45931.926418171293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45931.926418171293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45931.926418171293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45931.926418171293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45931.926418171293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45931.926418171293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45931.926418171293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45931.926418171293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45931.926418171293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45931.926418171293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45931.926418171293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45931.926418171293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45931.926418171293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45931.926418171293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45931.926418171293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45931.926418171293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45931.926418171293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45931.926418171293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45931.926418171293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45931.926418171293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45931.926418171293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45931.926418171293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45931.926418171293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45931.926418171293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45931.926418171293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45931.926418171293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45931.926418171293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45931.926418171293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45931.926418171293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45931.926418171293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45931.926418171293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45931.926418171293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45931.926418171293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45931.926418171293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45931.926418171293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45931.926418171293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45931.926418171293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45931.926418171293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45931.926418171293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45931.926418171293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45931.926418171293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45931.926418171293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45931.926418171293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45931.926418171293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45931.926418171293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45931.926418171293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45931.926418171293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45931.926418171293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45931.926418171293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45931.926418171293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45931.926418171293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45931.926418171293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45931.926418171293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45931.926418171293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45931.926418171293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45931.926418171293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45931.926418171293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45931.926418171293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45931.926418171293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45931.926418171293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45931.926418171293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45931.926418171293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45931.926418171293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45931.926418171293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45931.926418171293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45931.926418171293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45931.926418171293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45931.926418171293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45931.926418171293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45931.926418171293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45931.926418171293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45931.926418171293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45931.926418171293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45931.926418171293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45931.926418171293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45931.926418171293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45931.926418171293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45931.926418171293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45931.926418171293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45931.926418171293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45931.926418171293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45931.926418171293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45931.926418171293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45931.926418171293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45931.926418171293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45931.926418171293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45931.926418171293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45931.926418171293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45931.926418171293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45931.926418171293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45931.926418171293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45931.926418171293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45931.926418171293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45931.926418171293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45931.926418171293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45931.926418171293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45931.926418171293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45931.926418171293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45931.926418171293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45931.926418171293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45931.926418171293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45931.926418171293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45931.926418171293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45931.926418171293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45931.926418171293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45931.926418171293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45931.926418171293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45931.926418171293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45931.926418171293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45931.926418171293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45931.926418171293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45931.926418171293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45931.926418171293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45931.926418171293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45931.926418171293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45931.926418171293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45931.926418171293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45931.926418171293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45931.926418171293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45931.926418171293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45931.926418171293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45931.926418171293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45931.926418171293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45931.926418171293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45931.926418171293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45931.926418171293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45931.926418171293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45931.926418171293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45931.926418171293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45931.926418171293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45931.926418171293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45931.926418171293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45931.926418171293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45931.926418171293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45931.926418171293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45931.926418171293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45931.926418171293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45931.926418171293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45931.926418171293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45931.926418171293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45931.926418171293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45931.926418171293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45931.926418171293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45931.926418171293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45931.926418171293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45931.926418171293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45931.926418171293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45931.926418171293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45931.926418171293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45931.926418171293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45931.926418171293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45931.926418171293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45931.926418171293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45931.926418171293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45931.926418171293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45931.926418171293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45931.926418171293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45931.926418171293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45931.926418171293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45931.926418171293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45931.926418171293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45931.926418171293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45931.926418171293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45931.926418171293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45931.926418171293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45931.926418171293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45931.926418171293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45931.926418171293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45931.926418171293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45931.926418171293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45931.926418171293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45931.926418171293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45931.926418171293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45931.926418171293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45931.926418171293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45931.926418171293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45931.926418171293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45931.926418171293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45931.926418171293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45931.926418171293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45931.926418171293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45931.926418171293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45931.926418171293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45931.926418171293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45931.926418171293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45931.926418171293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45931.926418171293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45931.926418171293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45931.926418171293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45931.926418171293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45931.926418171293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45931.926418171293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45931.926418171293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45931.926418171293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45931.926418171293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45931.926418171293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45931.926418171293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45931.926418171293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45931.926418171293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45931.926418171293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45931.926418171293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45931.926418171293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45931.926418171293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45931.926418171293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45931.926418171293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45931.926418171293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45931.926418171293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45931.926418171293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45931.926418171293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45931.926418171293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45931.926418171293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45931.926418171293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45931.926418171293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45931.926418171293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45931.926418171293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45931.926418171293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45931.926418171293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45931.926418171293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45931.926418171293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45931.926418171293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45931.926418171293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45931.926418171293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45931.926418171293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45931.926418171293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45931.926418171293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45931.926418171293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45931.926418171293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45931.926418171293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45931.926418171293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45931.926418171293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45931.926418171293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45931.926418171293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45931.926418171293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45931.926418171293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45931.926418171293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45931.926418171293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45931.926418171293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45931.926418171293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45931.926418171293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45931.926418171293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45931.926418171293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45931.926418171293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45931.926418171293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45931.926418171293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45931.926418171293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45931.926418171293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45931.926418171293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45931.926418171293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45931.926418171293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45931.926418171293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45931.926418171293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45931.926418171293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45931.926418171293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45931.926418171293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45931.926418171293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45931.926418171293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45931.926418171293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45931.926418171293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45931.926418171293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45931.926418171293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45931.926418171293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45931.926418171293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45931.926418171293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45931.926418171293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45931.926418171293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45931.926418171293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45931.926418171293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45931.926418171293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45931.926418171293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45931.926418171293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45931.926418171293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45931.926418171293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45931.926418171293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45931.926418171293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45931.926418171293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45931.926418171293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45931.926418171293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45931.926418171293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45931.926418171293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45931.926418171293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45931.926418171293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45931.926418171293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45931.926418171293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45931.926418171293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45931.926418171293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45931.926418171293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45931.926418171293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45931.926418171293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45931.926418171293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45931.926418171293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45931.926418171293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45931.926418171293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45931.926418171293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45931.926418171293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45931.926418171293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45931.926418171293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45931.926418171293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45931.926418171293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45931.926418171293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45931.926418171293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45931.926418171293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45931.926418171293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45931.926418171293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45931.926418171293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45931.926418171293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45931.926418171293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45931.926418171293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45931.926418171293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45931.926418171293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45931.926418171293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45931.926418171293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45931.926418171293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45931.926418171293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45931.926418171293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45931.926418171293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45931.926418171293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45931.926418171293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45931.926418171293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45931.926418171293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45931.926418171293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45931.926418171293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45931.926418171293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45931.926418171293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45931.926418171293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45931.926418171293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45931.926418171293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45931.926418171293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45931.926418171293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45931.926418171293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45931.926418171293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45931.926418171293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45931.926418171293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45931.926418171293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45931.926418171293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45931.926418171293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45931.926418171293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45931.926418171293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45931.926418171293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45931.926418171293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45931.926418171293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45931.926418171293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45931.926418171293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45931.926418171293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45931.926418171293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45931.926418171293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45931.926418171293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45931.926418171293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45931.926418171293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45931.926418171293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45931.926418171293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45931.926418171293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45931.926418171293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45931.926418171293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45931.926418171293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45931.926418171293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45931.926418171293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45931.926418171293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45931.926418171293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45931.926418171293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45931.926418171293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45931.926418171293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45931.926418171293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45931.926418171293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45931.926418171293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45931.926418171293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45931.926418171293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45931.926418171293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45931.926418171293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45931.926418171293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45931.926418171293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45931.926418171293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45931.926418171293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45931.926418171293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45931.926418171293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45931.926418171293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45931.926418171293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45931.926418171293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45931.926418171293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45931.926418171293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45931.926418171293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45931.926418171293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45931.926418171293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45931.926418171293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45931.926418171293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45931.926418171293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45931.926418171293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45931.926418171293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45931.926418171293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45931.926418171293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45931.926418171293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45931.926418171293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45931.926418171293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45931.926418171293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45931.926418171293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45931.926418171293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45931.926418171293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45931.926418171293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45931.926418171293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45931.926418171293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45931.926418171293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45931.926418171293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45931.926418171293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45931.926418171293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45931.926418171293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45931.926418171293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45931.926418171293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45931.926418171293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45931.926418171293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45931.926418171293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45931.926418171293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45931.926418171293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45931.926418171293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45931.926418171293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45931.926418171293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45931.926418171293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45931.926418171293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45931.926418171293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45931.926418171293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45931.926418171293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45931.926418171293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45931.926418171293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45931.926418171293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45931.926418171293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45931.926418171293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45931.926418171293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45931.926418171293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45931.926418171293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45931.926418171293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45931.926418171293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45931.926418171293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45931.926418171293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45931.926418171293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45931.926418171293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45931.926418171293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45931.926418171293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45931.926418171293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45931.926418171293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45931.926418171293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45931.926418171293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45931.926418171293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45931.926418171293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45931.926418171293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45931.926418171293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45931.926418171293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45931.926418171293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45931.926418171293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45931.926418171293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45931.926418171293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45931.926418171293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45931.926418171293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45931.926418171293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45931.926418171293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45931.926418171293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45931.926418171293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45931.926418171293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45931.926418171293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45931.926418171293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45931.926418171293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45931.926418171293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45931.926418171293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45931.926418171293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45931.926418171293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45931.926418171293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45931.926418171293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45931.926418171293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45931.926418171293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45931.926418171293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45931.926418171293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45931.926418171293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45931.926418171293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45931.926418171293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45931.926418171293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45931.926418171293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45931.926418171293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45931.926418171293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45931.926418171293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45931.926418171293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45931.926418171293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45931.926418171293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45931.926418171293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45931.926418171293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45931.926418171293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45931.926418171293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45931.926418171293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45931.926418171293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45931.926418171293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45931.926418171293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45931.926418171293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45931.926418171293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45931.926418171293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45931.926418171293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45931.926418171293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45931.926418171293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45931.926418171293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45931.926418171293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45931.926418171293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45931.926418171293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45931.926418171293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45931.926418171293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45931.926418171293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45931.926418171293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45931.926418171293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45931.926418171293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45931.926418171293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45931.926418171293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45931.926418171293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45931.926418171293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45931.926418171293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45931.926418171293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45931.926418171293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45931.926418171293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45931.926418171293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45931.926418171293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45931.926418171293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45931.926418171293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45931.926418171293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45931.926418171293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45931.926418171293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45931.926418171293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45931.926418171293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45931.926418171293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45931.926418171293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45931.926418171293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45931.926418171293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45931.926418171293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45931.926418171293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45931.926418171293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45931.926418171293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45931.926418171293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45931.926418171293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45931.926418171293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45931.926418171293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45931.926418171293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45931.926418171293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45931.926418171293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45931.926418171293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45931.926418171293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45931.926418171293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45931.926418171293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45931.926418171293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45931.926418171293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45931.926418171293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45931.926418171293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45931.926418171293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45931.926418171293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45931.926418171293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45931.926418171293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45931.926418171293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228.44570057869714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1.0361403935166891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3.7529282402829267E-2</v>
      </c>
      <c r="H4" s="113">
        <v>45931.883148148147</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45931.926418171293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45931.926418171293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45931.926418171293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45931.926418171293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45931.926418171293</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45931.926418171293</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45931.926418171293</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45931.926418171293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45931.926418171293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45931.926418171293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45931.926418171293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45931.926418171293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45931.926418171293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45931.926418171293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45931.926418171293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45931.926418171293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45931.926418171293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45931.926418171293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45931.926418171293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45931.926418171293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45931.926418171293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45931.926418171293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45931.926418171293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45931.926418171293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45931.926418171293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45931.926418171293</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40.094357986105024</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5.7375408564766985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140"/>
      <c r="E4" s="37"/>
      <c r="F4" s="38"/>
      <c r="G4" s="39">
        <f ca="1">IFERROR(NOW()-F4,"-")</f>
        <v>45931.926418171293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45931.926418171293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45931.926418171293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45931.926418171293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45931.926418171293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45931.926418171293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45931.926418171293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45931.926418171293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45931.926418171293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45931.926418171293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45931.926418171293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45931.926418171293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45931.926418171293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45931.926418171293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45931.926418171293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45931.926418171293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45931.926418171293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45931.926418171293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45931.926418171293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45931.926418171293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45931.926418171293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45931.926418171293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45931.926418171293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45931.926418171293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45931.926418171293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45931.926418171293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45931.926418171293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45931.926418171293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45931.926418171293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45931.926418171293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45931.926418171293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45931.926418171293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45931.926418171293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45931.926418171293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45931.926418171293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45931.926418171293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45931.926418171293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45931.926418171293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45931.926418171293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45931.926418171293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45931.926418171293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45931.926418171293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45931.926418171293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45931.926418171293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45931.926418171293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45931.926418171293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45931.926418171293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45931.926418171293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45931.926418171293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45931.926418171293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45931.926418171293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45931.926418171293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45931.926418171293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45931.926418171293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45931.926418171293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45931.926418171293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45931.926418171293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45931.926418171293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45931.926418171293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45931.926418171293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45931.926418171293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45931.926418171293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45931.926418171293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45931.926418171293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45931.926418171293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45931.926418171293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45931.926418171293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45931.926418171293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45931.926418171293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45931.926418171293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45931.926418171293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45931.926418171293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45931.926418171293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45931.926418171293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45931.926418171293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45931.926418171293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45931.926418171293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45931.926418171293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45931.926418171293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45931.926418171293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45931.926418171293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45931.926418171293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45931.926418171293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45931.926418171293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45931.926418171293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45931.926418171293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45931.926418171293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45931.926418171293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45931.926418171293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45931.926418171293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45931.926418171293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45931.926418171293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45931.926418171293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45931.926418171293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45931.926418171293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45931.926418171293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45931.926418171293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45931.926418171293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45931.926418171293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45931.926418171293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45931.926418171293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45931.926418171293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45931.926418171293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45931.926418171293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45931.926418171293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45931.926418171293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45931.926418171293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45931.926418171293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45931.926418171293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45931.926418171293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45931.926418171293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45931.926418171293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45931.926418171293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45931.926418171293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45931.926418171293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45931.926418171293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45931.926418171293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45931.926418171293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45931.926418171293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45931.926418171293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45931.926418171293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45931.926418171293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45931.926418171293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45931.926418171293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45931.926418171293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45931.926418171293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45931.926418171293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45931.926418171293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45931.926418171293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45931.926418171293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45931.926418171293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45931.926418171293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45931.926418171293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45931.926418171293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45931.926418171293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45931.926418171293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45931.926418171293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45931.926418171293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45931.926418171293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45931.926418171293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45931.926418171293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45931.926418171293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45931.926418171293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45931.926418171293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45931.926418171293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45931.926418171293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45931.926418171293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45931.926418171293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45931.926418171293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45931.926418171293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45931.926418171293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45931.926418171293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45931.926418171293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45931.926418171293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45931.926418171293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45931.926418171293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45931.926418171293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45931.926418171293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45931.926418171293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45931.926418171293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45931.926418171293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45931.926418171293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45931.926418171293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45931.926418171293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45931.926418171293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45931.926418171293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45931.926418171293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45931.926418171293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45931.926418171293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45931.926418171293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45931.926418171293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45931.926418171293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45931.926418171293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45931.926418171293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45931.926418171293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45931.926418171293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45931.926418171293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45931.926418171293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45931.926418171293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45931.926418171293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45931.926418171293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45931.926418171293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45931.926418171293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45931.926418171293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45931.926418171293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45931.926418171293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45931.926418171293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45931.926418171293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45931.926418171293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45931.926418171293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45931.926418171293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45931.926418171293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45931.926418171293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45931.926418171293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45931.926418171293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45931.926418171293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45931.926418171293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45931.926418171293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45931.926418171293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45931.926418171293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45931.926418171293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45931.926418171293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45931.926418171293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45931.926418171293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45931.926418171293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45931.926418171293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45931.926418171293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45931.926418171293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45931.926418171293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45931.926418171293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45931.926418171293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45931.926418171293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45931.926418171293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45931.926418171293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45931.926418171293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45931.926418171293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45931.926418171293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45931.926418171293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45931.926418171293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45931.926418171293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45931.926418171293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45931.926418171293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45931.926418171293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45931.926418171293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45931.926418171293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45931.926418171293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45931.926418171293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45931.926418171293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45931.926418171293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45931.926418171293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45931.926418171293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45931.926418171293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45931.926418171293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2.7827028935134877</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5.1535709490708541</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0.12542280092020519</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9.9161226848082151E-2</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5</v>
      </c>
      <c r="D6" s="140" t="s">
        <v>38885</v>
      </c>
      <c r="E6" s="140" t="s">
        <v>39070</v>
      </c>
      <c r="F6" s="141"/>
      <c r="G6" s="142">
        <f ca="1">IFERROR(NOW()-F6,"-")</f>
        <v>45931.926418171293</v>
      </c>
      <c r="H6" s="141" t="s">
        <v>39077</v>
      </c>
      <c r="I6" s="140" t="str">
        <f>IFERROR(VLOOKUP(D6,DB!A:F,6,0),"")</f>
        <v>SCECO</v>
      </c>
      <c r="J6" s="140" t="str">
        <f>IFERROR(VLOOKUP(D6,DB!A:G,7,0),"")</f>
        <v>Good</v>
      </c>
      <c r="K6" s="140" t="s">
        <v>39078</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45931.926418171293</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45931.926418171293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45931.926418171293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45931.926418171293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45931.926418171293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45931.926418171293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45931.926418171293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45931.926418171293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45931.926418171293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45931.926418171293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45931.926418171293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45931.926418171293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45931.926418171293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45931.926418171293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45931.926418171293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45931.926418171293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45931.926418171293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45931.926418171293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45931.926418171293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45931.926418171293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45931.926418171293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45931.926418171293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45931.926418171293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45931.926418171293</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45931.926418171293</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45931.926418171293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45931.926418171293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45931.926418171293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45931.926418171293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45931.926418171293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45931.926418171293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45931.926418171293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45931.926418171293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45931.926418171293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45931.926418171293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45931.926418171293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45931.926418171293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45931.926418171293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45931.926418171293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45931.926418171293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45931.926418171293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45931.926418171293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45931.926418171293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45931.926418171293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45931.926418171293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45931.926418171293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45931.926418171293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45931.926418171293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45931.926418171293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45931.926418171293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45931.926418171293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45931.926418171293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45931.926418171293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45931.926418171293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45931.926418171293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45931.926418171293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45931.926418171293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45931.926418171293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45931.926418171293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45931.926418171293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45931.926418171293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45931.926418171293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45931.926418171293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45931.926418171293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45931.926418171293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45931.926418171293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45931.926418171293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45931.926418171293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45931.926418171293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45931.926418171293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45931.926418171293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45931.926418171293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45931.926418171293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45931.926418171293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45931.926418171293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45931.926418171293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45931.926418171293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45931.926418171293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45931.926418171293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45931.926418171293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45931.926418171293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45931.926418171293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45931.926418171293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45931.926418171293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45931.926418171293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45931.926418171293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45931.926418171293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45931.926418171293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45931.926418171293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45931.926418171293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45931.926418171293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45931.926418171293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45931.926418171293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45931.926418171293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45931.926418171293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45931.926418171293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45931.926418171293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45931.926418171293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45931.926418171293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45931.926418171293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45931.926418171293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45931.926418171293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45931.926418171293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45931.926418171293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45931.926418171293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45931.926418171293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45931.926418171293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45931.926418171293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45931.926418171293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45931.926418171293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45931.926418171293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45931.926418171293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45931.926418171293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45931.926418171293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45931.926418171293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45931.926418171293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45931.926418171293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45931.926418171293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45931.926418171293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45931.926418171293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45931.926418171293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45931.926418171293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45931.926418171293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45931.926418171293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45931.926418171293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45931.926418171293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45931.926418171293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45931.926418171293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45931.926418171293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45931.926418171293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45931.926418171293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45931.926418171293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45931.926418171293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45931.926418171293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45931.926418171293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45931.926418171293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45931.926418171293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45931.926418171293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45931.926418171293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45931.926418171293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45931.926418171293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45931.926418171293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45931.926418171293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45931.926418171293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45931.926418171293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45931.926418171293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45931.926418171293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45931.926418171293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45931.926418171293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45931.926418171293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45931.926418171293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45931.926418171293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45931.926418171293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45931.926418171293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45931.926418171293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45931.926418171293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45931.926418171293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45931.926418171293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45931.926418171293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45931.926418171293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45931.926418171293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45931.926418171293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45931.926418171293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45931.926418171293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45931.926418171293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45931.926418171293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45931.926418171293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45931.926418171293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45931.926418171293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45931.926418171293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45931.926418171293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45931.926418171293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45931.926418171293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45931.926418171293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45931.926418171293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45931.926418171293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45931.926418171293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45931.926418171293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45931.926418171293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45931.926418171293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45931.926418171293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45931.926418171293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45931.926418171293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45931.926418171293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45931.926418171293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45931.926418171293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45931.926418171293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45931.926418171293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45931.926418171293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45931.926418171293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45931.926418171293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45931.926418171293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45931.926418171293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45931.926418171293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45931.926418171293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45931.926418171293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45931.926418171293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45931.926418171293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45931.926418171293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45931.926418171293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45931.926418171293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45931.926418171293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45931.926418171293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45931.926418171293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45931.926418171293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45931.926418171293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45931.926418171293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45931.926418171293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45931.926418171293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45931.926418171293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45931.926418171293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45931.926418171293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45931.926418171293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45931.926418171293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45931.926418171293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45931.926418171293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45931.926418171293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45931.926418171293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45931.926418171293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45931.926418171293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45931.926418171293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45931.926418171293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45931.926418171293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45931.926418171293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45931.926418171293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45931.926418171293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45931.926418171293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45931.926418171293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45931.926418171293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45931.926418171293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45931.926418171293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45931.926418171293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45931.926418171293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45931.926418171293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45931.926418171293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45931.926418171293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45931.926418171293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45931.926418171293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45931.926418171293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45931.926418171293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45931.926418171293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45931.926418171293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45931.926418171293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45931.926418171293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45931.926418171293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45931.926418171293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45931.926418171293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45931.926418171293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45931.926418171293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45931.926418171293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45931.926418171293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45931.926418171293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45931.926418171293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45931.926418171293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45931.926418171293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45931.926418171293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45931.926418171293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45931.926418171293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45931.926418171293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45931.926418171293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45931.926418171293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45931.926418171293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45931.926418171293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45931.926418171293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45931.926418171293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45931.926418171293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45931.926418171293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45931.926418171293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45931.926418171293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45931.926418171293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45931.926418171293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45931.926418171293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45931.926418171293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45931.926418171293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45931.926418171293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45931.926418171293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45931.926418171293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45931.926418171293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45931.926418171293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45931.926418171293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45931.926418171293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45931.926418171293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45931.926418171293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45931.926418171293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45931.926418171293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45931.926418171293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45931.926418171293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45931.926418171293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45931.926418171293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45931.926418171293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45931.926418171293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45931.926418171293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45931.926418171293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45931.926418171293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45931.926418171293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45931.926418171293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45931.926418171293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45931.926418171293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45931.926418171293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45931.926418171293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45931.926418171293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45931.926418171293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45931.926418171293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45931.926418171293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45931.926418171293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45931.926418171293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45931.926418171293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45931.926418171293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45931.926418171293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45931.926418171293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45931.926418171293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45931.926418171293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45931.926418171293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45931.926418171293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45931.926418171293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45931.926418171293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45931.926418171293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45931.926418171293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45931.926418171293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45931.926418171293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45931.926418171293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45931.926418171293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45931.926418171293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45931.926418171293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45931.926418171293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45931.926418171293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45931.926418171293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45931.926418171293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45931.926418171293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45931.926418171293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45931.926418171293</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2025-10-01T19:16:19Z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