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09" documentId="13_ncr:1_{F6CB121F-512D-4AA6-A0C1-0FB36C537598}" xr6:coauthVersionLast="47" xr6:coauthVersionMax="47" xr10:uidLastSave="{30C9E972-89A7-4FD2-A718-AEE4C3DD677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<sst xmlns="http://schemas.openxmlformats.org/spreadsheetml/2006/main" count="178612" uniqueCount="39090">
  <si>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</si>
  <si>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</si>
  <si>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</si>
  <si>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</si>
  <si>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</si>
  <si>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</si>
  <si>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</si>
  <si>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</si>
  <si>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</si>
  <si>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</si>
  <si>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</si>
  <si>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</si>
  <si>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</si>
  <si>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</si>
  <si>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</si>
  <si>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</si>
  <si>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</si>
  <si>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</si>
  <si>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</si>
  <si>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</si>
  <si>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</si>
  <si>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</si>
  <si>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</si>
  <si>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</si>
  <si>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</si>
  <si>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</si>
  <si>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</si>
  <si>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</si>
  <si>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</si>
  <si>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</si>
  <si>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</si>
  <si>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</si>
  <si>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</si>
  <si>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</si>
  <si>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</si>
  <si>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</si>
  <si>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</si>
  <si>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</si>
  <si>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</si>
  <si>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</si>
  <si>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</si>
  <si>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</si>
  <si>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</si>
  <si>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</si>
  <si>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</si>
  <si>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</si>
  <si>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</si>
  <si>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</si>
  <si>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</si>
  <si>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</si>
  <si>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</si>
  <si>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</si>
  <si>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</si>
  <si>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</si>
  <si>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</si>
  <si>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</si>
  <si>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</si>
  <si>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</si>
  <si>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</si>
  <si>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</si>
  <si>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</si>
  <si>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</si>
  <si>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</si>
  <si>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</si>
  <si>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</si>
  <si>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</si>
  <si>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</si>
  <si>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</si>
  <si>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</si>
  <si>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</si>
  <si>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</si>
  <si>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</si>
  <si>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</si>
  <si>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</si>
  <si>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</si>
  <si>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</si>
  <si>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</si>
  <si>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</si>
  <si>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</si>
  <si>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</si>
  <si>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</si>
  <si>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</si>
  <si>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</si>
  <si>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</si>
  <si>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</si>
  <si>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</si>
  <si>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</si>
  <si>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</si>
  <si>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</si>
  <si>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</si>
  <si>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</si>
  <si>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</si>
  <si>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</si>
  <si>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</si>
  <si>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</si>
  <si>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</si>
  <si>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</si>
  <si>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</si>
  <si>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</si>
  <si>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</si>
  <si>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</si>
  <si>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</si>
  <si>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</si>
  <si>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</si>
  <si>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</si>
  <si>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</si>
  <si>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</si>
  <si>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</si>
  <si>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</si>
  <si>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</si>
  <si>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</si>
  <si>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</si>
  <si>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</si>
  <si>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</si>
  <si>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</si>
  <si>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</si>
  <si>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</si>
  <si>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</si>
  <si>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</si>
  <si>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</si>
  <si>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</si>
  <si>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</si>
  <si>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</si>
  <si>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</si>
  <si>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</si>
  <si>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</si>
  <si>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</si>
  <si>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</si>
  <si>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</si>
  <si>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</si>
  <si>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</si>
  <si>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</si>
  <si>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</si>
  <si>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</si>
  <si>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</si>
  <si>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</si>
  <si>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</si>
  <si>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</si>
  <si>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</si>
  <si>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</si>
  <si>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</si>
  <si>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</si>
  <si>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</si>
  <si>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</si>
  <si>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</si>
  <si>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</si>
  <si>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</si>
  <si>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</si>
  <si>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</si>
  <si>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</si>
  <si>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</si>
  <si>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</si>
  <si>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</si>
  <si>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</si>
  <si>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</si>
  <si>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</si>
  <si>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</si>
  <si>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</si>
  <si>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</si>
  <si>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</si>
  <si>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</si>
  <si>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</si>
  <si>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</si>
  <si>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</si>
  <si>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</si>
  <si>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</si>
  <si>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</si>
  <si>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</si>
  <si>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</si>
  <si>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</si>
  <si>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</si>
  <si>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</si>
  <si>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</si>
  <si>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</si>
  <si>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</si>
  <si>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</si>
  <si>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</si>
  <si>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</si>
  <si>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</si>
  <si>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</si>
  <si>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</si>
  <si>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</si>
  <si>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</si>
  <si>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</si>
  <si>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</si>
  <si>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</si>
  <si>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</si>
  <si>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</si>
  <si>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</si>
  <si>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</si>
  <si>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</si>
  <si>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</si>
  <si>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</si>
  <si>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</si>
  <si>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</si>
  <si>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</si>
  <si>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</si>
  <si>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</si>
  <si>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</si>
  <si>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</si>
  <si>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</si>
  <si>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</si>
  <si>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</si>
  <si>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</si>
  <si>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</si>
  <si>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</si>
  <si>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</si>
  <si>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</si>
  <si>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</si>
  <si>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</si>
  <si>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</si>
  <si>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</si>
  <si>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</si>
  <si>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</si>
  <si>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</si>
  <si>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</si>
  <si>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</si>
  <si>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</si>
  <si>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</si>
  <si>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</si>
  <si>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</si>
  <si>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</si>
  <si>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</si>
  <si>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</si>
  <si>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</si>
  <si>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</si>
  <si>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</si>
  <si>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</si>
  <si>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</si>
  <si>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</si>
  <si>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</si>
  <si>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</si>
  <si>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</si>
  <si>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</si>
  <si>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</si>
  <si>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</si>
  <si>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</si>
  <si>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</si>
  <si>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</si>
  <si>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</si>
  <si>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</si>
  <si>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</si>
  <si>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</si>
  <si>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</si>
  <si>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</si>
  <si>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</si>
  <si>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</si>
  <si>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</si>
  <si>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</si>
  <si>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</si>
  <si>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</si>
  <si>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</si>
  <si>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</si>
  <si>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</si>
  <si>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</si>
  <si>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</si>
  <si>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</si>
  <si>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</si>
  <si>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</si>
  <si>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</si>
  <si>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</si>
  <si>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</si>
  <si>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</si>
  <si>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</si>
  <si>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</si>
  <si>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</si>
  <si>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</si>
  <si>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</si>
  <si>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</si>
  <si>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</si>
  <si>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</si>
  <si>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</si>
  <si>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</si>
  <si>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</si>
  <si>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</si>
  <si>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</si>
  <si>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</si>
  <si>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</si>
  <si>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</si>
  <si>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</si>
  <si>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</si>
  <si>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</si>
  <si>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</si>
  <si>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</si>
  <si>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</si>
  <si>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</si>
  <si>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</si>
  <si>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</si>
  <si>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</si>
  <si>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</si>
  <si>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</si>
  <si>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</si>
  <si>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</si>
  <si>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</si>
  <si>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</si>
  <si>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</si>
  <si>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</si>
  <si>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</si>
  <si>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</si>
  <si>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</si>
  <si>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</si>
  <si>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</si>
  <si>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</si>
  <si>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</si>
  <si>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</si>
  <si>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</si>
  <si>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</si>
  <si>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</si>
  <si>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</si>
  <si>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</si>
  <si>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</si>
  <si>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</si>
  <si>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</si>
  <si>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</si>
  <si>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</si>
  <si>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</si>
  <si>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</si>
  <si>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</si>
  <si>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</si>
  <si>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</si>
  <si>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</si>
  <si>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</si>
  <si>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</si>
  <si>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</si>
  <si>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</si>
  <si>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</si>
  <si>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</si>
  <si>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</si>
  <si>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</si>
  <si>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</si>
  <si>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</si>
  <si>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</si>
  <si>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</si>
  <si>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</si>
  <si>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</si>
  <si>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</si>
  <si>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</si>
  <si>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</si>
  <si>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</si>
  <si>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</si>
  <si>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</si>
  <si>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</si>
  <si>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</si>
  <si>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</si>
  <si>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</si>
  <si>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</si>
  <si>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</si>
  <si>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</si>
  <si>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</si>
  <si>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</si>
  <si>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</si>
  <si>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</si>
  <si>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</si>
  <si>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</si>
  <si>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</si>
  <si>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</si>
  <si>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</si>
  <si>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</si>
  <si>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</si>
  <si>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</si>
  <si>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</si>
  <si>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</si>
  <si>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</si>
  <si>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</si>
  <si>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</si>
  <si>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</si>
  <si>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</si>
  <si>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</si>
  <si>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</si>
  <si>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</si>
  <si>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</si>
  <si>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</si>
  <si>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</si>
  <si>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</si>
  <si>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</si>
  <si>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</si>
  <si>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</si>
  <si>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</si>
  <si>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</si>
  <si>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</si>
  <si>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</si>
  <si>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</si>
  <si>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</si>
  <si>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</si>
  <si>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</si>
  <si>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</si>
  <si>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</si>
  <si>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</si>
  <si>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</si>
  <si>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</si>
  <si>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</si>
  <si>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</si>
  <si>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</si>
  <si>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</si>
  <si>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</si>
  <si>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</si>
  <si>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</si>
  <si>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</si>
  <si>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</si>
  <si>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</si>
  <si>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</si>
  <si>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</si>
  <si>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</si>
  <si>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</si>
  <si>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</si>
  <si>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</si>
  <si>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</si>
  <si>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</si>
  <si>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</si>
  <si>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</si>
  <si>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</si>
  <si>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</si>
  <si>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</si>
  <si>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</si>
  <si>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</si>
  <si>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</si>
  <si>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</si>
  <si>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</si>
  <si>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</si>
  <si>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</si>
  <si>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</si>
  <si>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</si>
  <si>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</si>
  <si>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</si>
  <si>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</si>
  <si>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</si>
  <si>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</si>
  <si>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</si>
  <si>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</si>
  <si>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</si>
  <si>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</si>
  <si>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</si>
  <si>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</si>
  <si>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</si>
  <si>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</si>
  <si>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</si>
  <si>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</si>
  <si>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</si>
  <si>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</si>
  <si>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</si>
  <si>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</si>
  <si>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</si>
  <si>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</si>
  <si>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</si>
  <si>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</si>
  <si>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</si>
  <si>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</si>
  <si>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</si>
  <si>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</si>
  <si>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</si>
  <si>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</si>
  <si>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</si>
  <si>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</si>
  <si>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</si>
  <si>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</si>
  <si>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</si>
  <si>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</si>
  <si>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</si>
  <si>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</si>
  <si>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</si>
  <si>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</si>
  <si>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</si>
  <si>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</si>
  <si>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</si>
  <si>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</si>
  <si>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</si>
  <si>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</si>
  <si>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</si>
  <si>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</si>
  <si>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</si>
  <si>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</si>
  <si>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</si>
  <si>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</si>
  <si>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</si>
  <si>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</si>
  <si>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</si>
  <si>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</si>
  <si>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</si>
  <si>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</si>
  <si>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</si>
  <si>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</si>
  <si>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</si>
  <si>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</si>
  <si>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</si>
  <si>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</si>
  <si>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</si>
  <si>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</si>
  <si>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</si>
  <si>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</si>
  <si>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</si>
  <si>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</si>
  <si>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</si>
  <si>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</si>
  <si>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</si>
  <si>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</si>
  <si>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</si>
  <si>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</si>
  <si>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</si>
  <si>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</si>
  <si>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</si>
  <si>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</si>
  <si>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</si>
  <si>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</si>
  <si>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</si>
  <si>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</si>
  <si>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</si>
  <si>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</si>
  <si>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</si>
  <si>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</si>
  <si>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</si>
  <si>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</si>
  <si>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</si>
  <si>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</si>
  <si>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</si>
  <si>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</si>
  <si>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</si>
  <si>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</si>
  <si>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</si>
  <si>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</si>
  <si>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</si>
  <si>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</si>
  <si>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</si>
  <si>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</si>
  <si>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</si>
  <si>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</si>
  <si>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</si>
  <si>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</si>
  <si>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</si>
  <si>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</si>
  <si>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</si>
  <si>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</si>
  <si>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</si>
  <si>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</si>
  <si>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</si>
  <si>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</si>
  <si>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</si>
  <si>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</si>
  <si>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</si>
  <si>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</si>
  <si>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</si>
  <si>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</si>
  <si>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</si>
  <si>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</si>
  <si>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</si>
  <si>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</si>
  <si>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</si>
  <si>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</si>
  <si>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</si>
  <si>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</si>
  <si>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</si>
  <si>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</si>
  <si>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</si>
  <si>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</si>
  <si>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</si>
  <si>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</si>
  <si>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</si>
  <si>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</si>
  <si>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</si>
  <si>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</si>
  <si>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</si>
  <si>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</si>
  <si>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</si>
  <si>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</si>
  <si>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</si>
  <si>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</si>
  <si>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</si>
  <si>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</si>
  <si>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</si>
  <si>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</si>
  <si>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</si>
  <si>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</si>
  <si>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</si>
  <si>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</si>
  <si>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</si>
  <si>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</si>
  <si>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</si>
  <si>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</si>
  <si>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</si>
  <si>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</si>
  <si>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</si>
  <si>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</si>
  <si>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</si>
  <si>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</si>
  <si>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</si>
  <si>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</si>
  <si>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</si>
  <si>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</si>
  <si>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</si>
  <si>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</si>
  <si>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</si>
  <si>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</si>
  <si>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</si>
  <si>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</si>
  <si>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</si>
  <si>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</si>
  <si>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</si>
  <si>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</si>
  <si>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</si>
  <si>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</si>
  <si>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</si>
  <si>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</si>
  <si>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</si>
  <si>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</si>
  <si>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</si>
  <si>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</si>
  <si>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</si>
  <si>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</si>
  <si>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</si>
  <si>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</si>
  <si>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</si>
  <si>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</si>
  <si>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</si>
  <si>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</si>
  <si>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</si>
  <si>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</si>
  <si>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</si>
  <si>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</si>
  <si>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</si>
  <si>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</si>
  <si>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</si>
  <si>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</si>
  <si>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</si>
  <si>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</si>
  <si>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</si>
  <si>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</si>
  <si>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</si>
  <si>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</si>
  <si>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</si>
  <si>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</si>
  <si>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</si>
  <si>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</si>
  <si>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</si>
  <si>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</si>
  <si>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</si>
  <si>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</si>
  <si>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</si>
  <si>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</si>
  <si>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</si>
  <si>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</si>
  <si>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</si>
  <si>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</si>
  <si>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</si>
  <si>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</si>
  <si>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</si>
  <si>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</si>
  <si>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</si>
  <si>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</si>
  <si>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</si>
  <si>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</si>
  <si>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</si>
  <si>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</si>
  <si>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</si>
  <si>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</si>
  <si>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</si>
  <si>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</si>
  <si>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</si>
  <si>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</si>
  <si>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</si>
  <si>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</si>
  <si>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</si>
  <si>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</si>
  <si>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</si>
  <si>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</si>
  <si>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</si>
  <si>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</si>
  <si>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</si>
  <si>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</si>
  <si>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</si>
  <si>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</si>
  <si>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</si>
  <si>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</si>
  <si>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</si>
  <si>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</si>
  <si>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</si>
  <si>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</si>
  <si>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</si>
  <si>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</si>
  <si>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</si>
  <si>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</si>
  <si>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</si>
  <si>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</si>
  <si>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</si>
  <si>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</si>
  <si>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</si>
  <si>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</si>
  <si>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</si>
  <si>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</si>
  <si>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</si>
  <si>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</si>
  <si>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</si>
  <si>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</si>
  <si>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</si>
  <si>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</si>
  <si>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</si>
  <si>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</si>
  <si>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</si>
  <si>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</si>
  <si>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</si>
  <si>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</si>
  <si>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</si>
  <si>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</si>
  <si>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</si>
  <si>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</si>
  <si>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</si>
  <si>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</si>
  <si>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</si>
  <si>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</si>
  <si>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</si>
  <si>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</si>
  <si>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</si>
  <si>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</si>
  <si>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</si>
  <si>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</si>
  <si>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</si>
  <si>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</si>
  <si>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</si>
  <si>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</si>
  <si>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</si>
  <si>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</si>
  <si>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</si>
  <si>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</si>
  <si>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</si>
  <si>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</si>
  <si>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</si>
  <si>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</si>
  <si>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</si>
  <si>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</si>
  <si>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</si>
  <si>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</si>
  <si>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</si>
  <si>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</si>
  <si>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</si>
  <si>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</si>
  <si>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</si>
  <si>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</si>
  <si>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</si>
  <si>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</si>
  <si>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</si>
  <si>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</si>
  <si>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</si>
  <si>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</si>
  <si>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</si>
  <si>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</si>
  <si>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</si>
  <si>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</si>
  <si>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</si>
  <si>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</si>
  <si>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</si>
  <si>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</si>
  <si>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</si>
  <si>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</si>
  <si>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</si>
  <si>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</si>
  <si>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</si>
  <si>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</si>
  <si>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</si>
  <si>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</si>
  <si>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</si>
  <si>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</si>
  <si>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</si>
  <si>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</si>
  <si>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</si>
  <si>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</si>
  <si>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</si>
  <si>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</si>
  <si>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</si>
  <si>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</si>
  <si>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</si>
  <si>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</si>
  <si>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</si>
  <si>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</si>
  <si>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</si>
  <si>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</si>
  <si>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</si>
  <si>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</si>
  <si>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</si>
  <si>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</si>
  <si>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</si>
  <si>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</si>
  <si>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</si>
  <si>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</si>
  <si>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</si>
  <si>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</si>
  <si>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</si>
  <si>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</si>
  <si>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</si>
  <si>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</si>
  <si>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</si>
  <si>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</si>
  <si>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</si>
  <si>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</si>
  <si>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</si>
  <si>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</si>
  <si>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</si>
  <si>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</si>
  <si>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</si>
  <si>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</si>
  <si>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</si>
  <si>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</si>
  <si>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</si>
  <si>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</si>
  <si>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</si>
  <si>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</si>
  <si>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</si>
  <si>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</si>
  <si>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</si>
  <si>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</si>
  <si>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</si>
  <si>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</si>
  <si>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</si>
  <si>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</si>
  <si>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</si>
  <si>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</si>
  <si>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</si>
  <si>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</si>
  <si>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</si>
  <si>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</si>
  <si>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</si>
  <si>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</si>
  <si>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</si>
  <si>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</si>
  <si>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</si>
  <si>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</si>
  <si>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</si>
  <si>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</si>
  <si>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</si>
  <si>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</si>
  <si>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</si>
  <si>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</si>
  <si>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</si>
  <si>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</si>
  <si>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</si>
  <si>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</si>
  <si>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</si>
  <si>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</si>
  <si>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</si>
  <si>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</si>
  <si>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</si>
  <si>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</si>
  <si>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</si>
  <si>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</si>
  <si>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</si>
  <si>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</si>
  <si>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</si>
  <si>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</si>
  <si>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</si>
  <si>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</si>
  <si>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</si>
  <si>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</si>
  <si>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</si>
  <si>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</si>
  <si>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</si>
  <si>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</si>
  <si>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</si>
  <si>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</si>
  <si>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</si>
  <si>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</si>
  <si>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</si>
  <si>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</si>
  <si>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</si>
  <si>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</si>
  <si>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</si>
  <si>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</si>
  <si>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</si>
  <si>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</si>
  <si>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</si>
  <si>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</si>
  <si>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</si>
  <si>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</si>
  <si>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</si>
  <si>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</si>
  <si>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</si>
  <si>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</si>
  <si>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</si>
  <si>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</si>
  <si>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</si>
  <si>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</si>
  <si>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</si>
  <si>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</si>
  <si>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</si>
  <si>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</si>
  <si>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</si>
  <si>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</si>
  <si>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</si>
  <si>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</si>
  <si>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</si>
  <si>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</si>
  <si>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</si>
  <si>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</si>
  <si>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</si>
  <si>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</si>
  <si>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</si>
  <si>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</si>
  <si>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</si>
  <si>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</si>
  <si>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</si>
  <si>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</si>
  <si>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</si>
  <si>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</si>
  <si>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</si>
  <si>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</si>
  <si>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</si>
  <si>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</si>
  <si>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</si>
  <si>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</si>
  <si>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</si>
  <si>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</si>
  <si>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</si>
  <si>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</si>
  <si>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</si>
  <si>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</si>
  <si>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</si>
  <si>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</si>
  <si>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</si>
  <si>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</si>
  <si>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</si>
  <si>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</si>
  <si>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</si>
  <si>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</si>
  <si>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</si>
  <si>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</si>
  <si>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</si>
  <si>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</si>
  <si>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</si>
  <si>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</si>
  <si>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</si>
  <si>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</si>
  <si>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</si>
  <si>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</si>
  <si>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</si>
  <si>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</si>
  <si>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</si>
  <si>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</si>
  <si>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</si>
  <si>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</si>
  <si>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</si>
  <si>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</si>
  <si>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</si>
  <si>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</si>
  <si>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</si>
  <si>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</si>
  <si>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</si>
  <si>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</si>
  <si>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</si>
  <si>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</si>
  <si>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</si>
  <si>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</si>
  <si>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</si>
  <si>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</si>
  <si>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</si>
  <si>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</si>
  <si>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</si>
  <si>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</si>
  <si>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</si>
  <si>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</si>
  <si>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</si>
  <si>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</si>
  <si>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</si>
  <si>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</si>
  <si>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</si>
  <si>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</si>
  <si>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</si>
  <si>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</si>
  <si>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</si>
  <si>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</si>
  <si>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</si>
  <si>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</si>
  <si>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</si>
  <si>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</si>
  <si>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</si>
  <si>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</si>
  <si>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</si>
  <si>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</si>
  <si>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</si>
  <si>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</si>
  <si>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</si>
  <si>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</si>
  <si>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</si>
  <si>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</si>
  <si>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</si>
  <si>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</si>
  <si>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</si>
  <si>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</si>
  <si>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</si>
  <si>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</si>
  <si>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</si>
  <si>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</si>
  <si>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</si>
  <si>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</si>
  <si>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</si>
  <si>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</si>
  <si>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</si>
  <si>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</si>
  <si>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</si>
  <si>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</si>
  <si>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</si>
  <si>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</si>
  <si>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</si>
  <si>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</si>
  <si>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</si>
  <si>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</si>
  <si>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</si>
  <si>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</si>
  <si>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</si>
  <si>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</si>
  <si>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</si>
  <si>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</si>
  <si>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</si>
  <si>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</si>
  <si>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</si>
  <si>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</si>
  <si>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</si>
  <si>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</si>
  <si>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</si>
  <si>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</si>
  <si>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</si>
  <si>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</si>
  <si>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</si>
  <si>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</si>
  <si>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</si>
  <si>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</si>
  <si>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</si>
  <si>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</si>
  <si>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</si>
  <si>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</si>
  <si>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</si>
  <si>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</si>
  <si>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</si>
  <si>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</si>
  <si>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</si>
  <si>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</si>
  <si>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</si>
  <si>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</si>
  <si>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</si>
  <si>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</si>
  <si>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</si>
  <si>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</si>
  <si>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</si>
  <si>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</si>
  <si>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</si>
  <si>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</si>
  <si>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</si>
  <si>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</si>
  <si>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</si>
  <si>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</si>
  <si>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</si>
  <si>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</si>
  <si>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</si>
  <si>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</si>
  <si>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</si>
  <si>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</si>
  <si>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</si>
  <si>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</si>
  <si>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</si>
  <si>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</si>
  <si>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</si>
  <si>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</si>
  <si>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</si>
  <si>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</si>
  <si>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</si>
  <si>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</si>
  <si>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</si>
  <si>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</si>
  <si>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</si>
  <si>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</si>
  <si>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</si>
  <si>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</si>
  <si>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</si>
  <si>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</si>
  <si>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</si>
  <si>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</si>
  <si>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</si>
  <si>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</si>
  <si>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</si>
  <si>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</si>
  <si>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</si>
  <si>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</si>
  <si>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</si>
  <si>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</si>
  <si>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</si>
  <si>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</si>
  <si>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</si>
  <si>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</si>
  <si>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</si>
  <si>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</si>
  <si>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</si>
  <si>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</si>
  <si>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</si>
  <si>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</si>
  <si>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</si>
  <si>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</si>
  <si>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</si>
  <si>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</si>
  <si>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</si>
  <si>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</si>
  <si>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</si>
  <si>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</si>
  <si>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</si>
  <si>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</si>
  <si>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</si>
  <si>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</si>
  <si>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</si>
  <si>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</si>
  <si>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</si>
  <si>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</si>
  <si>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</si>
  <si>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</si>
  <si>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</si>
  <si>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</si>
  <si>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</si>
  <si>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</si>
  <si>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</si>
  <si>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</si>
  <si>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</si>
  <si>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</si>
  <si>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</si>
  <si>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</si>
  <si>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</si>
  <si>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</si>
  <si>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</si>
  <si>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</si>
  <si>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</si>
  <si>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</si>
  <si>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</si>
  <si>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</si>
  <si>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</si>
  <si>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</si>
  <si>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</si>
  <si>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</si>
  <si>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</si>
  <si>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</si>
  <si>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</si>
  <si>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</si>
  <si>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</si>
  <si>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</si>
  <si>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</si>
  <si>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</si>
  <si>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</si>
  <si>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</si>
  <si>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</si>
  <si>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</si>
  <si>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</si>
  <si>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</si>
  <si>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</si>
  <si>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</si>
  <si>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</si>
  <si>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</si>
  <si>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</si>
  <si>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</si>
  <si>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</si>
  <si>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</si>
  <si>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</si>
  <si>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</si>
  <si>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</si>
  <si>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</si>
  <si>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</si>
  <si>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</si>
  <si>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</si>
  <si>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</si>
  <si>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</si>
  <si>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</si>
  <si>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</si>
  <si>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</si>
  <si>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</si>
  <si>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</si>
  <si>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</si>
  <si>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</si>
  <si>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</si>
  <si>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</si>
  <si>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</si>
  <si>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</si>
  <si>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</si>
  <si>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</si>
  <si>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</si>
  <si>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</si>
  <si>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</si>
  <si>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</si>
  <si>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</si>
  <si>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</si>
  <si>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</si>
  <si>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</si>
  <si>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</si>
  <si>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</si>
  <si>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</si>
  <si>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</si>
  <si>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</si>
  <si>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</si>
  <si>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</si>
  <si>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</si>
  <si>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</si>
  <si>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</si>
  <si>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</si>
  <si>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</si>
  <si>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</si>
  <si>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</si>
  <si>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</si>
  <si>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</si>
  <si>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</si>
  <si>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</si>
  <si>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</si>
  <si>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</si>
  <si>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</si>
  <si>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</si>
  <si>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</si>
  <si>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</si>
  <si>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</si>
  <si>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</si>
  <si>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</si>
  <si>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</si>
  <si>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</si>
  <si>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</si>
  <si>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</si>
  <si>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</si>
  <si>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</si>
  <si>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</si>
  <si>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</si>
  <si>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</si>
  <si>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</si>
  <si>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</si>
  <si>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</si>
  <si>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</si>
  <si>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</si>
  <si>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</si>
  <si>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</si>
  <si>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</si>
  <si>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</si>
  <si>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</si>
  <si>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</si>
  <si>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</si>
  <si>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</si>
  <si>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</si>
  <si>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</si>
  <si>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</si>
  <si>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</si>
  <si>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</si>
  <si>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</si>
  <si>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</si>
  <si>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</si>
  <si>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</si>
  <si>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</si>
  <si>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</si>
  <si>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</si>
  <si>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</si>
  <si>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</si>
  <si>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</si>
  <si>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</si>
  <si>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</si>
  <si>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</si>
  <si>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</si>
  <si>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</si>
  <si>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</si>
  <si>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</si>
  <si>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</si>
  <si>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</si>
  <si>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</si>
  <si>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</si>
  <si>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</si>
  <si>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</si>
  <si>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</si>
  <si>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</si>
  <si>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</si>
  <si>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</si>
  <si>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</si>
  <si>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</si>
  <si>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</si>
  <si>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</si>
  <si>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</si>
  <si>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</si>
  <si>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</si>
  <si>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</si>
  <si>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</si>
  <si>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</si>
  <si>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</si>
  <si>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</si>
  <si>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</si>
  <si>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</si>
  <si>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</si>
  <si>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</si>
  <si>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</si>
  <si>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</si>
  <si>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</si>
  <si>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</si>
  <si>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</si>
  <si>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</si>
  <si>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</si>
  <si>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</si>
  <si>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</si>
  <si>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</si>
  <si>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</si>
  <si>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</si>
  <si>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</si>
  <si>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</si>
  <si>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</si>
  <si>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</si>
  <si>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</si>
  <si>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</si>
  <si>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</si>
  <si>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</si>
  <si>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</si>
  <si>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</si>
  <si>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</si>
  <si>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</si>
  <si>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</si>
  <si>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</si>
  <si>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</si>
  <si>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</si>
  <si>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</si>
  <si>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</si>
  <si>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</si>
  <si>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</si>
  <si>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</si>
  <si>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</si>
  <si>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</si>
  <si>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</si>
  <si>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</si>
  <si>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</si>
  <si>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</si>
  <si>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</si>
  <si>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</si>
  <si>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</si>
  <si>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</si>
  <si>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</si>
  <si>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</si>
  <si>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</si>
  <si>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</si>
  <si>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</si>
  <si>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</si>
  <si>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</si>
  <si>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</si>
  <si>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</si>
  <si>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</si>
  <si>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</si>
  <si>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</si>
  <si>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</si>
  <si>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</si>
  <si>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</si>
  <si>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</si>
  <si>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</si>
  <si>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</si>
  <si>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</si>
  <si>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</si>
  <si>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</si>
  <si>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</si>
  <si>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</si>
  <si>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</si>
  <si>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</si>
  <si>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</si>
  <si>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</si>
  <si>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</si>
  <si>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</si>
  <si>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</si>
  <si>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</si>
  <si>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</si>
  <si>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</si>
  <si>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</si>
  <si>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</si>
  <si>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</si>
  <si>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</si>
  <si>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</si>
  <si>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</si>
  <si>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</si>
  <si>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</si>
  <si>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</si>
  <si>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</si>
  <si>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</si>
  <si>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</si>
  <si>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</si>
  <si>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</si>
  <si>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</si>
  <si>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</si>
  <si>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</si>
  <si>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</si>
  <si>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</si>
  <si>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</si>
  <si>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</si>
  <si>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</si>
  <si>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</si>
  <si>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</si>
  <si>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</si>
  <si>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</si>
  <si>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</si>
  <si>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</si>
  <si>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</si>
  <si>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</si>
  <si>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</si>
  <si>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</si>
  <si>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</si>
  <si>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</si>
  <si>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</si>
  <si>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</si>
  <si>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</si>
  <si>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</si>
  <si>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</si>
  <si>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</si>
  <si>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</si>
  <si>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</si>
  <si>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</si>
  <si>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</si>
  <si>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</si>
  <si>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</si>
  <si>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</si>
  <si>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</si>
  <si>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</si>
  <si>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</si>
  <si>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</si>
  <si>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</si>
  <si>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</si>
  <si>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</si>
  <si>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</si>
  <si>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</si>
  <si>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</si>
  <si>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</si>
  <si>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</si>
  <si>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</si>
  <si>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</si>
  <si>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</si>
  <si>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</si>
  <si>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</si>
  <si>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</si>
  <si>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</si>
  <si>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</si>
  <si>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</si>
  <si>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</si>
  <si>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</si>
  <si>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</si>
  <si>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</si>
  <si>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</si>
  <si>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</si>
  <si>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</si>
  <si>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</si>
  <si>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</si>
  <si>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</si>
  <si>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</si>
  <si>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</si>
  <si>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</si>
  <si>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</si>
  <si>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</si>
  <si>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</si>
  <si>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</si>
  <si>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</si>
  <si>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</si>
  <si>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</si>
  <si>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</si>
  <si>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</si>
  <si>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</si>
  <si>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</si>
  <si>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</si>
  <si>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</si>
  <si>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</si>
  <si>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</si>
  <si>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</si>
  <si>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</si>
  <si>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</si>
  <si>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</si>
  <si>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</si>
  <si>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</si>
  <si>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</si>
  <si>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</si>
  <si>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</si>
  <si>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</si>
  <si>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</si>
  <si>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</si>
  <si>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</si>
  <si>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</si>
  <si>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</si>
  <si>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</si>
  <si>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</si>
  <si>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</si>
  <si>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</si>
  <si>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</si>
  <si>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</si>
  <si>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</si>
  <si>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</si>
  <si>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</si>
  <si>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</si>
  <si>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</si>
  <si>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</si>
  <si>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</si>
  <si>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</si>
  <si>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</si>
  <si>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</si>
  <si>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</si>
  <si>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</si>
  <si>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</si>
  <si>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</si>
  <si>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</si>
  <si>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</si>
  <si>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</si>
  <si>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</si>
  <si>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</si>
  <si>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</si>
  <si>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</si>
  <si>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</si>
  <si>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</si>
  <si>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</si>
  <si>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</si>
  <si>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</si>
  <si>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</si>
  <si>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</si>
  <si>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</si>
  <si>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</si>
  <si>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</si>
  <si>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</si>
  <si>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</si>
  <si>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</si>
  <si>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</si>
  <si>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</si>
  <si>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</si>
  <si>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</si>
  <si>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</si>
  <si>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</si>
  <si>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</si>
  <si>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</si>
  <si>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</si>
  <si>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</si>
  <si>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</si>
  <si>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</si>
  <si>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</si>
  <si>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</si>
  <si>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</si>
  <si>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</si>
  <si>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</si>
  <si>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</si>
  <si>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</si>
  <si>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</si>
  <si>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</si>
  <si>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</si>
  <si>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</si>
  <si>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</si>
  <si>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</si>
  <si>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</si>
  <si>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</si>
  <si>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</si>
  <si>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</si>
  <si>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</si>
  <si>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</si>
  <si>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</si>
  <si>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</si>
  <si>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</si>
  <si>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</si>
  <si>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</si>
  <si>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</si>
  <si>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</si>
  <si>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</si>
  <si>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</si>
  <si>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</si>
  <si>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</si>
  <si>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</si>
  <si>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</si>
  <si>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</si>
  <si>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</si>
  <si>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</si>
  <si>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</si>
  <si>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</si>
  <si>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</si>
  <si>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</si>
  <si>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</si>
  <si>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</si>
  <si>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</si>
  <si>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</si>
  <si>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</si>
  <si>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</si>
  <si>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</si>
  <si>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</si>
  <si>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</si>
  <si>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</si>
  <si>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</si>
  <si>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</si>
  <si>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</si>
  <si>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</si>
  <si>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</si>
  <si>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</si>
  <si>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</si>
  <si>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</si>
  <si>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</si>
  <si>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</si>
  <si>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</si>
  <si>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</si>
  <si>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</si>
  <si>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</si>
  <si>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</si>
  <si>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</si>
  <si>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</si>
  <si>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</si>
  <si>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</si>
  <si>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</si>
  <si>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</si>
  <si>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</si>
  <si>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</si>
  <si>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</si>
  <si>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</si>
  <si>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</si>
  <si>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</si>
  <si>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</si>
  <si>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</si>
  <si>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</si>
  <si>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</si>
  <si>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</si>
  <si>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</si>
  <si>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</si>
  <si>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</si>
  <si>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</si>
  <si>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</si>
  <si>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</si>
  <si>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</si>
  <si>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</si>
  <si>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</si>
  <si>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</si>
  <si>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</si>
  <si>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</si>
  <si>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</si>
  <si>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</si>
  <si>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</si>
  <si>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</si>
  <si>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</si>
  <si>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</si>
  <si>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</si>
  <si>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</si>
  <si>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</si>
  <si>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</si>
  <si>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</si>
  <si>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</si>
  <si>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</si>
  <si>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</si>
  <si>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</si>
  <si>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</si>
  <si>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</si>
  <si>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</si>
  <si>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</si>
  <si>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</si>
  <si>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</si>
  <si>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</si>
  <si>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</si>
  <si>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</si>
  <si>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</si>
  <si>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</si>
  <si>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</si>
  <si>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</si>
  <si>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</si>
  <si>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</si>
  <si>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</si>
  <si>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</si>
  <si>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</si>
  <si>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</si>
  <si>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</si>
  <si>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</si>
  <si>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</si>
  <si>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</si>
  <si>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</si>
  <si>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</si>
  <si>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</si>
  <si>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</si>
  <si>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</si>
  <si>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</si>
  <si>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</si>
  <si>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</si>
  <si>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</si>
  <si>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</si>
  <si>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</si>
  <si>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</si>
  <si>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</si>
  <si>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</si>
  <si>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</si>
  <si>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</si>
  <si>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</si>
  <si>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</si>
  <si>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</si>
  <si>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</si>
  <si>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</si>
  <si>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</si>
  <si>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</si>
  <si>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</si>
  <si>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</si>
  <si>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</si>
  <si>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</si>
  <si>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</si>
  <si>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</si>
  <si>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</si>
  <si>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</si>
  <si>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</si>
  <si>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</si>
  <si>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</si>
  <si>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</si>
  <si>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</si>
  <si>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</si>
  <si>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</si>
  <si>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</si>
  <si>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</si>
  <si>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</si>
  <si>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</si>
  <si>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</si>
  <si>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</si>
  <si>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</si>
  <si>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</si>
  <si>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</si>
  <si>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</si>
  <si>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</si>
  <si>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</si>
  <si>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</si>
  <si>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</si>
  <si>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</si>
  <si>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</si>
  <si>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</si>
  <si>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</si>
  <si>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</si>
  <si>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</si>
  <si>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</si>
  <si>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</si>
  <si>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</si>
  <si>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</si>
  <si>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</si>
  <si>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</si>
  <si>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</si>
  <si>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</si>
  <si>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</si>
  <si>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</si>
  <si>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</si>
  <si>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</si>
  <si>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</si>
  <si>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</si>
  <si>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</si>
  <si>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</si>
  <si>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</si>
  <si>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</si>
  <si>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</si>
  <si>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</si>
  <si>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</si>
  <si>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</si>
  <si>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</si>
  <si>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</si>
  <si>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</si>
  <si>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</si>
  <si>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</si>
  <si>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</si>
  <si>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</si>
  <si>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</si>
  <si>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</si>
  <si>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</si>
  <si>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</si>
  <si>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</si>
  <si>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</si>
  <si>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</si>
  <si>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</si>
  <si>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</si>
  <si>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</si>
  <si>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</si>
  <si>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</si>
  <si>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</si>
  <si>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</si>
  <si>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</si>
  <si>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</si>
  <si>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</si>
  <si>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</si>
  <si>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</si>
  <si>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</si>
  <si>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</si>
  <si>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</si>
  <si>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</si>
  <si>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</si>
  <si>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</si>
  <si>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</si>
  <si>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</si>
  <si>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</si>
  <si>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</si>
  <si>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</si>
  <si>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</si>
  <si>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</si>
  <si>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</si>
  <si>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</si>
  <si>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</si>
  <si>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</si>
  <si>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</si>
  <si>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</si>
  <si>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</si>
  <si>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</si>
  <si>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</si>
  <si>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</si>
  <si>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</si>
  <si>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</si>
  <si>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</si>
  <si>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</si>
  <si>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</si>
  <si>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</si>
  <si>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</si>
  <si>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</si>
  <si>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</si>
  <si>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</si>
  <si>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</si>
  <si>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</si>
  <si>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</si>
  <si>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</si>
  <si>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</si>
  <si>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</si>
  <si>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</si>
  <si>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</si>
  <si>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</si>
  <si>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</si>
  <si>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</si>
  <si>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</si>
  <si>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</si>
  <si>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</si>
  <si>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</si>
  <si>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</si>
  <si>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</si>
  <si>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</si>
  <si>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</si>
  <si>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</si>
  <si>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</si>
  <si>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</si>
  <si>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</si>
  <si>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</si>
  <si>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</si>
  <si>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</si>
  <si>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</si>
  <si>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</si>
  <si>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</si>
  <si>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</si>
  <si>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</si>
  <si>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</si>
  <si>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</si>
  <si>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</si>
  <si>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</si>
  <si>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</si>
  <si>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</si>
  <si>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</si>
  <si>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</si>
  <si>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</si>
  <si>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</si>
  <si>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</si>
  <si>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</si>
  <si>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</si>
  <si>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</si>
  <si>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</si>
  <si>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</si>
  <si>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</si>
  <si>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</si>
  <si>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</si>
  <si>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</si>
  <si>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</si>
  <si>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</si>
  <si>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</si>
  <si>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</si>
  <si>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</si>
  <si>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</si>
  <si>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</si>
  <si>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</si>
  <si>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</si>
  <si>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</si>
  <si>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</si>
  <si>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</si>
  <si>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</si>
  <si>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</si>
  <si>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</si>
  <si>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</si>
  <si>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</si>
  <si>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</si>
  <si>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</si>
  <si>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</si>
  <si>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</si>
  <si>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</si>
  <si>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</si>
  <si>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</si>
  <si>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</si>
  <si>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</si>
  <si>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</si>
  <si>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</si>
  <si>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</si>
  <si>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</si>
  <si>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</si>
  <si>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</si>
  <si>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</si>
  <si>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</si>
  <si>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</si>
  <si>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</si>
  <si>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</si>
  <si>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</si>
  <si>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</si>
  <si>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</si>
  <si>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</si>
  <si>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</si>
  <si>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</si>
  <si>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</si>
  <si>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</si>
  <si>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</si>
  <si>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</si>
  <si>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</si>
  <si>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</si>
  <si>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</si>
  <si>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</si>
  <si>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</si>
  <si>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</si>
  <si>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</si>
  <si>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</si>
  <si>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</si>
  <si>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</si>
  <si>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</si>
  <si>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</si>
  <si>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</si>
  <si>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</si>
  <si>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</si>
  <si>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</si>
  <si>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</si>
  <si>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</si>
  <si>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</si>
  <si>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</si>
  <si>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</si>
  <si>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</si>
  <si>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</si>
  <si>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</si>
  <si>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</si>
  <si>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</si>
  <si>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</si>
  <si>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</si>
  <si>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</si>
  <si>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</si>
  <si>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</si>
  <si>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</si>
  <si>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</si>
  <si>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</si>
  <si>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</si>
  <si>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</si>
  <si>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</si>
  <si>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</si>
  <si>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</si>
  <si>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</si>
  <si>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</si>
  <si>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</si>
  <si>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</si>
  <si>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</si>
  <si>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</si>
  <si>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</si>
  <si>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</si>
  <si>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</si>
  <si>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</si>
  <si>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</si>
  <si>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</si>
  <si>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</si>
  <si>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</si>
  <si>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</si>
  <si>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</si>
  <si>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</si>
  <si>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</si>
  <si>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</si>
  <si>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</si>
  <si>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</si>
  <si>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</si>
  <si>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</si>
  <si>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</si>
  <si>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</si>
  <si>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</si>
  <si>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</si>
  <si>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</si>
  <si>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</si>
  <si>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</si>
  <si>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</si>
  <si>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</si>
  <si>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</si>
  <si>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</si>
  <si>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</si>
  <si>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</si>
  <si>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</si>
  <si>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</si>
  <si>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</si>
  <si>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</si>
  <si>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</si>
  <si>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</si>
  <si>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</si>
  <si>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</si>
  <si>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</si>
  <si>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</si>
  <si>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</si>
  <si>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</si>
  <si>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</si>
  <si>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</si>
  <si>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</si>
  <si>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</si>
  <si>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</si>
  <si>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</si>
  <si>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</si>
  <si>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</si>
  <si>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</si>
  <si>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</si>
  <si>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</si>
  <si>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</si>
  <si>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</si>
  <si>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</si>
  <si>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</si>
  <si>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</si>
  <si>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</si>
  <si>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</si>
  <si>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</si>
  <si>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</si>
  <si>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</si>
  <si>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</si>
  <si>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</si>
  <si>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</si>
  <si>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</si>
  <si>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</si>
  <si>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</si>
  <si>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</si>
  <si>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</si>
  <si>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</si>
  <si>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</si>
  <si>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</si>
  <si>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</si>
  <si>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</si>
  <si>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</si>
  <si>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</si>
  <si>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</si>
  <si>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</si>
  <si>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</si>
  <si>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</si>
  <si>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</si>
  <si>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</si>
  <si>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</si>
  <si>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</si>
  <si>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</si>
  <si>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</si>
  <si>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</si>
  <si>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</si>
  <si>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</si>
  <si>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</si>
  <si>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</si>
  <si>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</si>
  <si>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</si>
  <si>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</si>
  <si>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</si>
  <si>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</si>
  <si>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</si>
  <si>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</si>
  <si>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</si>
  <si>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</si>
  <si>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</si>
  <si>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</si>
  <si>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</si>
  <si>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</si>
  <si>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</si>
  <si>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</si>
  <si>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</si>
  <si>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</si>
  <si>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</si>
  <si>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</si>
  <si>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</si>
  <si>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</si>
  <si>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</si>
  <si>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</si>
  <si>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</si>
  <si>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</si>
  <si>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</si>
  <si>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</si>
  <si>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</si>
  <si>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</si>
  <si>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</si>
  <si>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</si>
  <si>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</si>
  <si>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</si>
  <si>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</si>
  <si>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</si>
  <si>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</si>
  <si>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</si>
  <si>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</si>
  <si>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</si>
  <si>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</si>
  <si>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</si>
  <si>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</si>
  <si>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</si>
  <si>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</si>
  <si>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</si>
  <si>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</si>
  <si>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</si>
  <si>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</si>
  <si>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</si>
  <si>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</si>
  <si>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</si>
  <si>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</si>
  <si>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</si>
  <si>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</si>
  <si>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</si>
  <si>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</si>
  <si>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</si>
  <si>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</si>
  <si>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</si>
  <si>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</si>
  <si>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</si>
  <si>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</si>
  <si>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</si>
  <si>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</si>
  <si>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</si>
  <si>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</si>
  <si>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</si>
  <si>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</si>
  <si>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</si>
  <si>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</si>
  <si>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</si>
  <si>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</si>
  <si>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</si>
  <si>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</si>
  <si>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</si>
  <si>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</si>
  <si>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</si>
  <si>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</si>
  <si>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</si>
  <si>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</si>
  <si>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</si>
  <si>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</si>
  <si>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</si>
  <si>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</si>
  <si>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</si>
  <si>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</si>
  <si>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</si>
  <si>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</si>
  <si>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</si>
  <si>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</si>
  <si>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</si>
  <si>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</si>
  <si>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</si>
  <si>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</si>
  <si>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</si>
  <si>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</si>
  <si>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</si>
  <si>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</si>
  <si>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</si>
  <si>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</si>
  <si>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</si>
  <si>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</si>
  <si>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</si>
  <si>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</si>
  <si>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</si>
  <si>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</si>
  <si>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</si>
  <si>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</si>
  <si>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</si>
  <si>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</si>
  <si>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</si>
  <si>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</si>
  <si>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</si>
  <si>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</si>
  <si>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</si>
  <si>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</si>
  <si>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</si>
  <si>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</si>
  <si>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</si>
  <si>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</si>
  <si>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</si>
  <si>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</si>
  <si>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</si>
  <si>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</si>
  <si>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</si>
  <si>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</si>
  <si>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</si>
  <si>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</si>
  <si>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</si>
  <si>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</si>
  <si>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</si>
  <si>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</si>
  <si>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</si>
  <si>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</si>
  <si>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</si>
  <si>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</si>
  <si>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</si>
  <si>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</si>
  <si>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</si>
  <si>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</si>
  <si>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</si>
  <si>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</si>
  <si>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</si>
  <si>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</si>
  <si>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</si>
  <si>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</si>
  <si>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</si>
  <si>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</si>
  <si>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</si>
  <si>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</si>
  <si>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</si>
  <si>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</si>
  <si>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</si>
  <si>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</si>
  <si>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</si>
  <si>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</si>
  <si>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</si>
  <si>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</si>
  <si>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</si>
  <si>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</si>
  <si>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</si>
  <si>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</si>
  <si>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</si>
  <si>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</si>
  <si>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</si>
  <si>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</si>
  <si>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</si>
  <si>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</si>
  <si>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</si>
  <si>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</si>
  <si>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</si>
  <si>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</si>
  <si>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</si>
  <si>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</si>
  <si>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</si>
  <si>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</si>
  <si>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</si>
  <si>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</si>
  <si>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</si>
  <si>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</si>
  <si>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</si>
  <si>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</si>
  <si>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</si>
  <si>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</si>
  <si>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</si>
  <si>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</si>
  <si>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</si>
  <si>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</si>
  <si>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</si>
  <si>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</si>
  <si>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</si>
  <si>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</si>
  <si>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</si>
  <si>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</si>
  <si>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</si>
  <si>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</si>
  <si>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</si>
  <si>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</si>
  <si>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</si>
  <si>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</si>
  <si>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</si>
  <si>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</si>
  <si>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</si>
  <si>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</si>
  <si>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</si>
  <si>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</si>
  <si>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</si>
  <si>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</si>
  <si>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</si>
  <si>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</si>
  <si>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</si>
  <si>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</si>
  <si>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</si>
  <si>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</si>
  <si>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</si>
  <si>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</si>
  <si>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</si>
  <si>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</si>
  <si>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</si>
  <si>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</si>
  <si>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</si>
  <si>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</si>
  <si>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</si>
  <si>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</si>
  <si>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</si>
  <si>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</si>
  <si>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</si>
  <si>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</si>
  <si>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</si>
  <si>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</si>
  <si>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</si>
  <si>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</si>
  <si>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</si>
  <si>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</si>
  <si>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</si>
  <si>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</si>
  <si>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</si>
  <si>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</si>
  <si>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</si>
  <si>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</si>
  <si>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</si>
  <si>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</si>
  <si>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</si>
  <si>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</si>
  <si>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</si>
  <si>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</si>
  <si>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</si>
  <si>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</si>
  <si>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</si>
  <si>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</si>
  <si>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</si>
  <si>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</si>
  <si>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</si>
  <si>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</si>
  <si>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</si>
  <si>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</si>
  <si>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</si>
  <si>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</si>
  <si>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</si>
  <si>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</si>
  <si>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</si>
  <si>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</si>
  <si>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</si>
  <si>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</si>
  <si>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</si>
  <si>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</si>
  <si>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</si>
  <si>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</si>
  <si>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</si>
  <si>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</si>
  <si>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</si>
  <si>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</si>
  <si>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</si>
  <si>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</si>
  <si>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</si>
  <si>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</si>
  <si>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</si>
  <si>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</si>
  <si>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</si>
  <si>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</si>
  <si>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</si>
  <si>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</si>
  <si>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</si>
  <si>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</si>
  <si>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</si>
  <si>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</si>
  <si>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</si>
  <si>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</si>
  <si>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</si>
  <si>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</si>
  <si>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</si>
  <si>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</si>
  <si>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</si>
  <si>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</si>
  <si>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</si>
  <si>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</si>
  <si>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</si>
  <si>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</si>
  <si>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</si>
  <si>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</si>
  <si>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</si>
  <si>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</si>
  <si>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</si>
  <si>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</si>
  <si>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</si>
  <si>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</si>
  <si>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</si>
  <si>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</si>
  <si>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</si>
  <si>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</si>
  <si>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</si>
  <si>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</si>
  <si>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</si>
  <si>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</si>
  <si>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</si>
  <si>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</si>
  <si>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</si>
  <si>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</si>
  <si>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</si>
  <si>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</si>
  <si>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</si>
  <si>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</si>
  <si>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</si>
  <si>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</si>
  <si>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</si>
  <si>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</si>
  <si>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</si>
  <si>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</si>
  <si>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</si>
  <si>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</si>
  <si>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</si>
  <si>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</si>
  <si>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</si>
  <si>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</si>
  <si>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</si>
  <si>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</si>
  <si>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</si>
  <si>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</si>
  <si>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</si>
  <si>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</si>
  <si>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</si>
  <si>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</si>
  <si>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</si>
  <si>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</si>
  <si>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</si>
  <si>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</si>
  <si>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</si>
  <si>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</si>
  <si>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</si>
  <si>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</si>
  <si>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</si>
  <si>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</si>
  <si>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</si>
  <si>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</si>
  <si>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</si>
  <si>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</si>
  <si>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</si>
  <si>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</si>
  <si>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</si>
  <si>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</si>
  <si>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</si>
  <si>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</si>
  <si>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</si>
  <si>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</si>
  <si>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</si>
  <si>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</si>
  <si>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</si>
  <si>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</si>
  <si>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</si>
  <si>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</si>
  <si>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</si>
  <si>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</si>
  <si>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</si>
  <si>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</si>
  <si>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</si>
  <si>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</si>
  <si>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</si>
  <si>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</si>
  <si>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</si>
  <si>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</si>
  <si>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</si>
  <si>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</si>
  <si>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</si>
  <si>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</si>
  <si>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</si>
  <si>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</si>
  <si>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</si>
  <si>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</si>
  <si>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</si>
  <si>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</si>
  <si>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</si>
  <si>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</si>
  <si>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</si>
  <si>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</si>
  <si>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</si>
  <si>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</si>
  <si>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</si>
  <si>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</si>
  <si>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</si>
  <si>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</si>
  <si>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</si>
  <si>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</si>
  <si>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</si>
  <si>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</si>
  <si>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</si>
  <si>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</si>
  <si>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</si>
  <si>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</si>
  <si>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</si>
  <si>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</si>
  <si>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</si>
  <si>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</si>
  <si>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</si>
  <si>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</si>
  <si>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</si>
  <si>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</si>
  <si>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</si>
  <si>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</si>
  <si>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</si>
  <si>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</si>
  <si>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</si>
  <si>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</si>
  <si>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</si>
  <si>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</si>
  <si>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</si>
  <si>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</si>
  <si>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</si>
  <si>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</si>
  <si>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</si>
  <si>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</si>
  <si>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</si>
  <si>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</si>
  <si>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</si>
  <si>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</si>
  <si>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</si>
  <si>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</si>
  <si>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</si>
  <si>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</si>
  <si>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</si>
  <si>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</si>
  <si>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</si>
  <si>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</si>
  <si>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</si>
  <si>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</si>
  <si>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</si>
  <si>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</si>
  <si>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</si>
  <si>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</si>
  <si>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</si>
  <si>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</si>
  <si>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</si>
  <si>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</si>
  <si>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</si>
  <si>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</si>
  <si>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</si>
  <si>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</si>
  <si>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</si>
  <si>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</si>
  <si>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</si>
  <si>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</si>
  <si>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</si>
  <si>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</si>
  <si>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</si>
  <si>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</si>
  <si>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</si>
  <si>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</si>
  <si>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</si>
  <si>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</si>
  <si>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</si>
  <si>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</si>
  <si>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</si>
  <si>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</si>
  <si>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</si>
  <si>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</si>
  <si>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</si>
  <si>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</si>
  <si>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</si>
  <si>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</si>
  <si>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</si>
  <si>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</si>
  <si>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</si>
  <si>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</si>
  <si>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</si>
  <si>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</si>
  <si>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</si>
  <si>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</si>
  <si>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</si>
  <si>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</si>
  <si>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</si>
  <si>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</si>
  <si>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</si>
  <si>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</si>
  <si>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</si>
  <si>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</si>
  <si>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</si>
  <si>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</si>
  <si>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</si>
  <si>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</si>
  <si>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</si>
  <si>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</si>
  <si>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</si>
  <si>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</si>
  <si>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</si>
  <si>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</si>
  <si>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</si>
  <si>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</si>
  <si>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</si>
  <si>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</si>
  <si>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</si>
  <si>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</si>
  <si>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</si>
  <si>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</si>
  <si>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</si>
  <si>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</si>
  <si>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</si>
  <si>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</si>
  <si>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</si>
  <si>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</si>
  <si>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</si>
  <si>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</si>
  <si>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</si>
  <si>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</si>
  <si>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</si>
  <si>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</si>
  <si>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</si>
  <si>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</si>
  <si>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</si>
  <si>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</si>
  <si>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</si>
  <si>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</si>
  <si>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</si>
  <si>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</si>
  <si>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</si>
  <si>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</si>
  <si>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</si>
  <si>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</si>
  <si>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</si>
  <si>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</si>
  <si>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</si>
  <si>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</si>
  <si>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</si>
  <si>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</si>
  <si>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</si>
  <si>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</si>
  <si>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</si>
  <si>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</si>
  <si>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</si>
  <si>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</si>
  <si>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</si>
  <si>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</si>
  <si>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</si>
  <si>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</si>
  <si>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</si>
  <si>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</si>
  <si>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</si>
  <si>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</si>
  <si>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</si>
  <si>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</si>
  <si>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</si>
  <si>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</si>
  <si>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</si>
  <si>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</si>
  <si>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</si>
  <si>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</si>
  <si>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</si>
  <si>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</si>
  <si>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</si>
  <si>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</si>
  <si>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</si>
  <si>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</si>
  <si>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</si>
  <si>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</si>
  <si>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</si>
  <si>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</si>
  <si>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</si>
  <si>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</si>
  <si>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</si>
  <si>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</si>
  <si>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</si>
  <si>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</si>
  <si>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</si>
  <si>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</si>
  <si>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</si>
  <si>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</si>
  <si>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</si>
  <si>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</si>
  <si>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</si>
  <si>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</si>
  <si>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</si>
  <si>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</si>
  <si>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</si>
  <si>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</si>
  <si>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</si>
  <si>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</si>
  <si>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</si>
  <si>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</si>
  <si>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</si>
  <si>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</si>
  <si>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</si>
  <si>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</si>
  <si>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</si>
  <si>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</si>
  <si>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</si>
  <si>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</si>
  <si>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</si>
  <si>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</si>
  <si>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</si>
  <si>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</si>
  <si>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</si>
  <si>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</si>
  <si>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</si>
  <si>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</si>
  <si>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</si>
  <si>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</si>
  <si>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</si>
  <si>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</si>
  <si>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</si>
  <si>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</si>
  <si>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</si>
  <si>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</si>
  <si>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</si>
  <si>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</si>
  <si>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</si>
  <si>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</si>
  <si>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</si>
  <si>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</si>
  <si>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</si>
  <si>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</si>
  <si>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</si>
  <si>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</si>
  <si>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</si>
  <si>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</si>
  <si>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</si>
  <si>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</si>
  <si>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</si>
  <si>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</si>
  <si>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</si>
  <si>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</si>
  <si>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</si>
  <si>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</si>
  <si>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</si>
  <si>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</si>
  <si>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</si>
  <si>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</si>
  <si>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</si>
  <si>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</si>
  <si>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</si>
  <si>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</si>
  <si>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</si>
  <si>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</si>
  <si>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</si>
  <si>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</si>
  <si>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</si>
  <si>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</si>
  <si>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</si>
  <si>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</si>
  <si>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</si>
  <si>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</si>
  <si>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</si>
  <si>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</si>
  <si>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</si>
  <si>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</si>
  <si>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</si>
  <si>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</si>
  <si>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</si>
  <si>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</si>
  <si>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</si>
  <si>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</si>
  <si>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</si>
  <si>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</si>
  <si>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</si>
  <si>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</si>
  <si>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</si>
  <si>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</si>
  <si>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</si>
  <si>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</si>
  <si>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</si>
  <si>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</si>
  <si>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</si>
  <si>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</si>
  <si>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</si>
  <si>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</si>
  <si>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</si>
  <si>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</si>
  <si>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</si>
  <si>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</si>
  <si>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</si>
  <si>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</si>
  <si>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</si>
  <si>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</si>
  <si>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</si>
  <si>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</si>
  <si>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</si>
  <si>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</si>
  <si>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</si>
  <si>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</si>
  <si>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</si>
  <si>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</si>
  <si>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</si>
  <si>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</si>
  <si>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</si>
  <si>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</si>
  <si>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</si>
  <si>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</si>
  <si>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</si>
  <si>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</si>
  <si>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</si>
  <si>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</si>
  <si>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</si>
  <si>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</si>
  <si>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</si>
  <si>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</si>
  <si>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</si>
  <si>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</si>
  <si>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</si>
  <si>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</si>
  <si>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</si>
  <si>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</si>
  <si>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</si>
  <si>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</si>
  <si>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</si>
  <si>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</si>
  <si>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</si>
  <si>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</si>
  <si>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</si>
  <si>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</si>
  <si>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</si>
  <si>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</si>
  <si>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</si>
  <si>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</si>
  <si>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</si>
  <si>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</si>
  <si>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</si>
  <si>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</si>
  <si>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</si>
  <si>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</si>
  <si>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</si>
  <si>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</si>
  <si>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</si>
  <si>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</si>
  <si>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</si>
  <si>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</si>
  <si>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</si>
  <si>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</si>
  <si>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</si>
  <si>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</si>
  <si>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</si>
  <si>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</si>
  <si>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</si>
  <si>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</si>
  <si>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</si>
  <si>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</si>
  <si>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</si>
  <si>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</si>
  <si>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</si>
  <si>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</si>
  <si>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</si>
  <si>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</si>
  <si>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</si>
  <si>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</si>
  <si>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</si>
  <si>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</si>
  <si>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</si>
  <si>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</si>
  <si>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</si>
  <si>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</si>
  <si>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</si>
  <si>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</si>
  <si>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</si>
  <si>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</si>
  <si>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</si>
  <si>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</si>
  <si>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</si>
  <si>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</si>
  <si>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</si>
  <si>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</si>
  <si>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</si>
  <si>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</si>
  <si>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</si>
  <si>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</si>
  <si>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</si>
  <si>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</si>
  <si>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</si>
  <si>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</si>
  <si>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</si>
  <si>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</si>
  <si>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</si>
  <si>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</si>
  <si>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</si>
  <si>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</si>
  <si>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</si>
  <si>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</si>
  <si>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</si>
  <si>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</si>
  <si>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</si>
  <si>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</si>
  <si>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</si>
  <si>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</si>
  <si>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</si>
  <si>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</si>
  <si>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</si>
  <si>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</si>
  <si>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</si>
  <si>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</si>
  <si>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</si>
  <si>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</si>
  <si>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</si>
  <si>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</si>
  <si>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</si>
  <si>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</si>
  <si>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</si>
  <si>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</si>
  <si>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</si>
  <si>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</si>
  <si>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</si>
  <si>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</si>
  <si>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</si>
  <si>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</si>
  <si>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</si>
  <si>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</si>
  <si>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</si>
  <si>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</si>
  <si>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</si>
  <si>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</si>
  <si>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</si>
  <si>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</si>
  <si>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</si>
  <si>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</si>
  <si>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</si>
  <si>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</si>
  <si>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</si>
  <si>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</si>
  <si>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</si>
  <si>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</si>
  <si>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</si>
  <si>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</si>
  <si>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</si>
  <si>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</si>
  <si>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</si>
  <si>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</si>
  <si>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</si>
  <si>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</si>
  <si>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</si>
  <si>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</si>
  <si>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</si>
  <si>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</si>
  <si>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</si>
  <si>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</si>
  <si>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</si>
  <si>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</si>
  <si>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</si>
  <si>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</si>
  <si>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</si>
  <si>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</si>
  <si>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</si>
  <si>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</si>
  <si>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</si>
  <si>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</si>
  <si>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</si>
  <si>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</si>
  <si>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</si>
  <si>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</si>
  <si>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</si>
  <si>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</si>
  <si>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</si>
  <si>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</si>
  <si>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</si>
  <si>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</si>
  <si>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</si>
  <si>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</si>
  <si>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</si>
  <si>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</si>
  <si>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</si>
  <si>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</si>
  <si>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</si>
  <si>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</si>
  <si>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</si>
  <si>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</si>
  <si>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</si>
  <si>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</si>
  <si>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</si>
  <si>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</si>
  <si>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</si>
  <si>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</si>
  <si>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</si>
  <si>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</si>
  <si>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</si>
  <si>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</si>
  <si>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</si>
  <si>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</si>
  <si>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</si>
  <si>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</si>
  <si>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</si>
  <si>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</si>
  <si>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</si>
  <si>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</si>
  <si>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</si>
  <si>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</si>
  <si>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</si>
  <si>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</si>
  <si>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</si>
  <si>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</si>
  <si>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</si>
  <si>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</si>
  <si>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</si>
  <si>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</si>
  <si>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</si>
  <si>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</si>
  <si>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</si>
  <si>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</si>
  <si>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</si>
  <si>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</si>
  <si>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</si>
  <si>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</si>
  <si>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</si>
  <si>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</si>
  <si>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</si>
  <si>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</si>
  <si>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</si>
  <si>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</si>
  <si>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</si>
  <si>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</si>
  <si>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</si>
  <si>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</si>
  <si>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</si>
  <si>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</si>
  <si>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</si>
  <si>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</si>
  <si>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</si>
  <si>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</si>
  <si>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</si>
  <si>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</si>
  <si>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</si>
  <si>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</si>
  <si>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</si>
  <si>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</si>
  <si>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</si>
  <si>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</si>
  <si>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</si>
  <si>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</si>
  <si>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</si>
  <si>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</si>
  <si>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</si>
  <si>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</si>
  <si>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</si>
  <si>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</si>
  <si>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</si>
  <si>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</si>
  <si>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</si>
  <si>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</si>
  <si>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</si>
  <si>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</si>
  <si>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</si>
  <si>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</si>
  <si>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</si>
  <si>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</si>
  <si>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</si>
  <si>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</si>
  <si>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</si>
  <si>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</si>
  <si>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</si>
  <si>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</si>
  <si>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</si>
  <si>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</si>
  <si>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</si>
  <si>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</si>
  <si>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</si>
  <si>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</si>
  <si>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</si>
  <si>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</si>
  <si>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</si>
  <si>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</si>
  <si>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</si>
  <si>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</si>
  <si>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</si>
  <si>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</si>
  <si>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</si>
  <si>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</si>
  <si>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</si>
  <si>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</si>
  <si>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</si>
  <si>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</si>
  <si>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</si>
  <si>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</si>
  <si>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</si>
  <si>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</si>
  <si>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</si>
  <si>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</si>
  <si>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</si>
  <si>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</si>
  <si>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</si>
  <si>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</si>
  <si>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</si>
  <si>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</si>
  <si>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</si>
  <si>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</si>
  <si>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</si>
  <si>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</si>
  <si>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</si>
  <si>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</si>
  <si>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</si>
  <si>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</si>
  <si>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</si>
  <si>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</si>
  <si>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</si>
  <si>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</si>
  <si>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</si>
  <si>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</si>
  <si>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</si>
  <si>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</si>
  <si>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</si>
  <si>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</si>
  <si>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</si>
  <si>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</si>
  <si>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</si>
  <si>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</si>
  <si>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</si>
  <si>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</si>
  <si>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</si>
  <si>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</si>
  <si>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</si>
  <si>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</si>
  <si>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</si>
  <si>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</si>
  <si>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</si>
  <si>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</si>
  <si>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</si>
  <si>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</si>
  <si>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</si>
  <si>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</si>
  <si>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</si>
  <si>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</si>
  <si>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</si>
  <si>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</si>
  <si>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</si>
  <si>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</si>
  <si>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</si>
  <si>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</si>
  <si>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</si>
  <si>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</si>
  <si>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</si>
  <si>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</si>
  <si>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</si>
  <si>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</si>
  <si>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</si>
  <si>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</si>
  <si>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</si>
  <si>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</si>
  <si>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</si>
  <si>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</si>
  <si>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</si>
  <si>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</si>
  <si>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</si>
  <si>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</si>
  <si>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</si>
  <si>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</si>
  <si>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</si>
  <si>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</si>
  <si>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</si>
  <si>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</si>
  <si>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</si>
  <si>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</si>
  <si>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</si>
  <si>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</si>
  <si>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</si>
  <si>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</si>
  <si>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</si>
  <si>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</si>
  <si>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</si>
  <si>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</si>
  <si>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</si>
  <si>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</si>
  <si>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</si>
  <si>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</si>
  <si>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</si>
  <si>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</si>
  <si>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</si>
  <si>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</si>
  <si>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</si>
  <si>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</si>
  <si>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</si>
  <si>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</si>
  <si>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</si>
  <si>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</si>
  <si>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</si>
  <si>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</si>
  <si>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</si>
  <si>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</si>
  <si>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</si>
  <si>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</si>
  <si>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</si>
  <si>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</si>
  <si>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</si>
  <si>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</si>
  <si>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</si>
  <si>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</si>
  <si>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</si>
  <si>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</si>
  <si>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</si>
  <si>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</si>
  <si>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</si>
  <si>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</si>
  <si>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</si>
  <si>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</si>
  <si>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</si>
  <si>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</si>
  <si>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</si>
  <si>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</si>
  <si>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</si>
  <si>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</si>
  <si>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</si>
  <si>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</si>
  <si>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</si>
  <si>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</si>
  <si>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</si>
  <si>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</si>
  <si>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</si>
  <si>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</si>
  <si>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</si>
  <si>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</si>
  <si>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</si>
  <si>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</si>
  <si>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</si>
  <si>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</si>
  <si>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</si>
  <si>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</si>
  <si>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</si>
  <si>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</si>
  <si>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</si>
  <si>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</si>
  <si>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</si>
  <si>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</si>
  <si>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</si>
  <si>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</si>
  <si>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</si>
  <si>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</si>
  <si>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</si>
  <si>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</si>
  <si>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</si>
  <si>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</si>
  <si>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</si>
  <si>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</si>
  <si>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</si>
  <si>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</si>
  <si>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</si>
  <si>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</si>
  <si>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</si>
  <si>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</si>
  <si>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</si>
  <si>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</si>
  <si>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</si>
  <si>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</si>
  <si>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</si>
  <si>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</si>
  <si>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</si>
  <si>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</si>
  <si>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</si>
  <si>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</si>
  <si>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</si>
  <si>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</si>
  <si>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</si>
  <si>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</si>
  <si>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</si>
  <si>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</si>
  <si>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</si>
  <si>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</si>
  <si>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</si>
  <si>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</si>
  <si>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</si>
  <si>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</si>
  <si>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</si>
  <si>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</si>
  <si>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</si>
  <si>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</si>
  <si>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</si>
  <si>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</si>
  <si>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</si>
  <si>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</si>
  <si>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</si>
  <si>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</si>
  <si>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</si>
  <si>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</si>
  <si>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</si>
  <si>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</si>
  <si>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</si>
  <si>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</si>
  <si>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</si>
  <si>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</si>
  <si>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</si>
  <si>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</si>
  <si>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</si>
  <si>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</si>
  <si>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</si>
  <si>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</si>
  <si>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</si>
  <si>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</si>
  <si>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</si>
  <si>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</si>
  <si>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</si>
  <si>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</si>
  <si>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</si>
  <si>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</si>
  <si>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</si>
  <si>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</si>
  <si>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</si>
  <si>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</si>
  <si>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</si>
  <si>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</si>
  <si>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</si>
  <si>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</si>
  <si>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</si>
  <si>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</si>
  <si>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</si>
  <si>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</si>
  <si>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</si>
  <si>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</si>
  <si>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</si>
  <si>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</si>
  <si>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</si>
  <si>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</si>
  <si>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</si>
  <si>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</si>
  <si>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</si>
  <si>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</si>
  <si>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</si>
  <si>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</si>
  <si>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</si>
  <si>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</si>
  <si>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</si>
  <si>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</si>
  <si>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</si>
  <si>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</si>
  <si>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</si>
  <si>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</si>
  <si>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</si>
  <si>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</si>
  <si>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</si>
  <si>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</si>
  <si>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</si>
  <si>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</si>
  <si>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</si>
  <si>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</si>
  <si>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</si>
  <si>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</si>
  <si>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</si>
  <si>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</si>
  <si>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</si>
  <si>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</si>
  <si>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</si>
  <si>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</si>
  <si>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</si>
  <si>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</si>
  <si>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</si>
  <si>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</si>
  <si>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</si>
  <si>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</si>
  <si>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</si>
  <si>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</si>
  <si>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</si>
  <si>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</si>
  <si>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</si>
  <si>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</si>
  <si>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</si>
  <si>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</si>
  <si>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</si>
  <si>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</si>
  <si>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</si>
  <si>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</si>
  <si>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</si>
  <si>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</si>
  <si>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</si>
  <si>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</si>
  <si>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</si>
  <si>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</si>
  <si>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</si>
  <si>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</si>
  <si>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</si>
  <si>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</si>
  <si>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</si>
  <si>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</si>
  <si>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</si>
  <si>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</si>
  <si>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</si>
  <si>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</si>
  <si>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</si>
  <si>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</si>
  <si>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</si>
  <si>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</si>
  <si>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</si>
  <si>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</si>
  <si>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</si>
  <si>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</si>
  <si>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</si>
  <si>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</si>
  <si>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</si>
  <si>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</si>
  <si>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</si>
  <si>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</si>
  <si>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</si>
  <si>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</si>
  <si>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</si>
  <si>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</si>
  <si>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</si>
  <si>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</si>
  <si>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</si>
  <si>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</si>
  <si>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</si>
  <si>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</si>
  <si>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</si>
  <si>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</si>
  <si>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</si>
  <si>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</si>
  <si>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</si>
  <si>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</si>
  <si>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</si>
  <si>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</si>
  <si>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</si>
  <si>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</si>
  <si>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</si>
  <si>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</si>
  <si>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</si>
  <si>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</si>
  <si>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</si>
  <si>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</si>
  <si>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</si>
  <si>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</si>
  <si>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</si>
  <si>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</si>
  <si>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</si>
  <si>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</si>
  <si>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</si>
  <si>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</si>
  <si>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</si>
  <si>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</si>
  <si>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</si>
  <si>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</si>
  <si>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</si>
  <si>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</si>
  <si>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</si>
  <si>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</si>
  <si>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</si>
  <si>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</si>
  <si>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</si>
  <si>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</si>
  <si>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</si>
  <si>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</si>
  <si>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</si>
  <si>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</si>
  <si>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</si>
  <si>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</si>
  <si>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</si>
  <si>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</si>
  <si>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</si>
  <si>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</si>
  <si>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</si>
  <si>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</si>
  <si>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</si>
  <si>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</si>
  <si>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</si>
  <si>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</si>
  <si>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</si>
  <si>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</si>
  <si>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</si>
  <si>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</si>
  <si>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</si>
  <si>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</si>
  <si>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</si>
  <si>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</si>
  <si>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</si>
  <si>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</si>
  <si>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</si>
  <si>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</si>
  <si>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</si>
  <si>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</si>
  <si>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</si>
  <si>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</si>
  <si>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</si>
  <si>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</si>
  <si>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</si>
  <si>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</si>
  <si>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</si>
  <si>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</si>
  <si>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</si>
  <si>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</si>
  <si>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</si>
  <si>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</si>
  <si>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</si>
  <si>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</si>
  <si>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</si>
  <si>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</si>
  <si>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</si>
  <si>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</si>
  <si>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</si>
  <si>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</si>
  <si>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</si>
  <si>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</si>
  <si>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</si>
  <si>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</si>
  <si>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</si>
  <si>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</si>
  <si>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</si>
  <si>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</si>
  <si>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</si>
  <si>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</si>
  <si>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</si>
  <si>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</si>
  <si>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</si>
  <si>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</si>
  <si>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</si>
  <si>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</si>
  <si>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</si>
  <si>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</si>
  <si>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</si>
  <si>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</si>
  <si>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</si>
  <si>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</si>
  <si>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</si>
  <si>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</si>
  <si>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</si>
  <si>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</si>
  <si>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</si>
  <si>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</si>
  <si>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</si>
  <si>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</si>
  <si>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</si>
  <si>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</si>
  <si>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</si>
  <si>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</si>
  <si>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</si>
  <si>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</si>
  <si>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</si>
  <si>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</si>
  <si>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</si>
  <si>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</si>
  <si>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</si>
  <si>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</si>
  <si>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</si>
  <si>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</si>
  <si>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</si>
  <si>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</si>
  <si>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</si>
  <si>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</si>
  <si>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</si>
  <si>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</si>
  <si>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</si>
  <si>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</si>
  <si>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</si>
  <si>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</si>
  <si>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</si>
  <si>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</si>
  <si>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</si>
  <si>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</si>
  <si>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</si>
  <si>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</si>
  <si>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</si>
  <si>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</si>
  <si>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</si>
  <si>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</si>
  <si>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</si>
  <si>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</si>
  <si>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</si>
  <si>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</si>
  <si>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</si>
  <si>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</si>
  <si>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</si>
  <si>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</si>
  <si>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</si>
  <si>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</si>
  <si>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</si>
  <si>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</si>
  <si>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</si>
  <si>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</si>
  <si>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</si>
  <si>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</si>
  <si>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</si>
  <si>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</si>
  <si>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</si>
  <si>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</si>
  <si>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</si>
  <si>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</si>
  <si>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</si>
  <si>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</si>
  <si>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</si>
  <si>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</si>
  <si>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</si>
  <si>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</si>
  <si>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</si>
  <si>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</si>
  <si>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</si>
  <si>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</si>
  <si>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</si>
  <si>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</si>
  <si>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</si>
  <si>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</si>
  <si>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</si>
  <si>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</si>
  <si>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</si>
  <si>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</si>
  <si>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</si>
  <si>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</si>
  <si>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</si>
  <si>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</si>
  <si>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</si>
  <si>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</si>
  <si>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</si>
  <si>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</si>
  <si>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</si>
  <si>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</si>
  <si>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</si>
  <si>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</si>
  <si>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</si>
  <si>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</si>
  <si>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</si>
  <si>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</si>
  <si>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</si>
  <si>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</si>
  <si>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</si>
  <si>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</si>
  <si>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</si>
  <si>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</si>
  <si>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</si>
  <si>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</si>
  <si>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</si>
  <si>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</si>
  <si>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</si>
  <si>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</si>
  <si>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</si>
  <si>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</si>
  <si>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</si>
  <si>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</si>
  <si>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</si>
  <si>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</si>
  <si>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</si>
  <si>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</si>
  <si>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</si>
  <si>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</si>
  <si>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</si>
  <si>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</si>
  <si>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</si>
  <si>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</si>
  <si>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</si>
  <si>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</si>
  <si>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</si>
  <si>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</si>
  <si>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</si>
  <si>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</si>
  <si>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</si>
  <si>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</si>
  <si>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</si>
  <si>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</si>
  <si>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</si>
  <si>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</si>
  <si>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</si>
  <si>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</si>
  <si>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</si>
  <si>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</si>
  <si>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</si>
  <si>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</si>
  <si>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</si>
  <si>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</si>
  <si>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</si>
  <si>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</si>
  <si>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</si>
  <si>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</si>
  <si>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</si>
  <si>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</si>
  <si>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</si>
  <si>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</si>
  <si>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</si>
  <si>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</si>
  <si>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</si>
  <si>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</si>
  <si>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</si>
  <si>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</si>
  <si>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</si>
  <si>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</si>
  <si>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</si>
  <si>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</si>
  <si>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</si>
  <si>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</si>
  <si>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</si>
  <si>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</si>
  <si>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</si>
  <si>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</si>
  <si>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</si>
  <si>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</si>
  <si>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</si>
  <si>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</si>
  <si>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</si>
  <si>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</si>
  <si>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</si>
  <si>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</si>
  <si>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</si>
  <si>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</si>
  <si>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</si>
  <si>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</si>
  <si>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</si>
  <si>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</si>
  <si>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</si>
  <si>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</si>
  <si>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</si>
  <si>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</si>
  <si>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</si>
  <si>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</si>
  <si>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</si>
  <si>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</si>
  <si>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</si>
  <si>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</si>
  <si>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</si>
  <si>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</si>
  <si>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</si>
  <si>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</si>
  <si>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</si>
  <si>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</si>
  <si>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</si>
  <si>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</si>
  <si>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</si>
  <si>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</si>
  <si>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</si>
  <si>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</si>
  <si>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</si>
  <si>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</si>
  <si>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</si>
  <si>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</si>
  <si>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</si>
  <si>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</si>
  <si>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</si>
  <si>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</si>
  <si>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</si>
  <si>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</si>
  <si>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</si>
  <si>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</si>
  <si>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</si>
  <si>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</si>
  <si>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</si>
  <si>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</si>
  <si>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</si>
  <si>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</si>
  <si>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</si>
  <si>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</si>
  <si>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</si>
  <si>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</si>
  <si>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</si>
  <si>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</si>
  <si>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</si>
  <si>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</si>
  <si>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</si>
  <si>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</si>
  <si>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</si>
  <si>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</si>
  <si>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</si>
  <si>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</si>
  <si>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</si>
  <si>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</si>
  <si>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</si>
  <si>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</si>
  <si>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</si>
  <si>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</si>
  <si>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</si>
  <si>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</si>
  <si>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</si>
  <si>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</si>
  <si>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</si>
  <si>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</si>
  <si>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</si>
  <si>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</si>
  <si>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</si>
  <si>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</si>
  <si>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</si>
  <si>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</si>
  <si>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</si>
  <si>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</si>
  <si>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</si>
  <si>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</si>
  <si>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</si>
  <si>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</si>
  <si>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</si>
  <si>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</si>
  <si>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</si>
  <si>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</si>
  <si>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</si>
  <si>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</si>
  <si>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</si>
  <si>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</si>
  <si>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</si>
  <si>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</si>
  <si>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</si>
  <si>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</si>
  <si>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</si>
  <si>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</si>
  <si>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</si>
  <si>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</si>
  <si>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</si>
  <si>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</si>
  <si>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</si>
  <si>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</si>
  <si>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</si>
  <si>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</si>
  <si>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</si>
  <si>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</si>
  <si>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</si>
  <si>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</si>
  <si>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</si>
  <si>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</si>
  <si>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</si>
  <si>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</si>
  <si>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</si>
  <si>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</si>
  <si>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</si>
  <si>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</si>
  <si>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</si>
  <si>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</si>
  <si>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</si>
  <si>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</si>
  <si>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</si>
  <si>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</si>
  <si>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</si>
  <si>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</si>
  <si>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</si>
  <si>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</si>
  <si>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</si>
  <si>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</si>
  <si>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</si>
  <si>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</si>
  <si>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</si>
  <si>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</si>
  <si>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</si>
  <si>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</si>
  <si>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</si>
  <si>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</si>
  <si>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</si>
  <si>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</si>
  <si>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</si>
  <si>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</si>
  <si>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</si>
  <si>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</si>
  <si>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</si>
  <si>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</si>
  <si>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</si>
  <si>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</si>
  <si>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</si>
  <si>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</si>
  <si>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</si>
  <si>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</si>
  <si>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</si>
  <si>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</si>
  <si>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</si>
  <si>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</si>
  <si>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</si>
  <si>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</si>
  <si>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</si>
  <si>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</si>
  <si>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</si>
  <si>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</si>
  <si>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</si>
  <si>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</si>
  <si>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</si>
  <si>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</si>
  <si>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</si>
  <si>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</si>
  <si>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</si>
  <si>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</si>
  <si>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</si>
  <si>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</si>
  <si>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</si>
  <si>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</si>
  <si>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</si>
  <si>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</si>
  <si>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</si>
  <si>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</si>
  <si>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</si>
  <si>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</si>
  <si>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</si>
  <si>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</si>
  <si>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</si>
  <si>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</si>
  <si>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</si>
  <si>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</si>
  <si>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</si>
  <si>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</si>
  <si>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</si>
  <si>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</si>
  <si>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</si>
  <si>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</si>
  <si>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</si>
  <si>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</si>
  <si>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</si>
  <si>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</si>
  <si>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</si>
  <si>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</si>
  <si>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</si>
  <si>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</si>
  <si>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</si>
  <si>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</si>
  <si>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</si>
  <si>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</si>
  <si>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</si>
  <si>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</si>
  <si>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</si>
  <si>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</si>
  <si>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</si>
  <si>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</si>
  <si>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</si>
  <si>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</si>
  <si>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</si>
  <si>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</si>
  <si>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</si>
  <si>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</si>
  <si>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</si>
  <si>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</si>
  <si>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</si>
  <si>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</si>
  <si>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</si>
  <si>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</si>
  <si>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</si>
  <si>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</si>
  <si>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</si>
  <si>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</si>
  <si>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</si>
  <si>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</si>
  <si>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</si>
  <si>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</si>
  <si>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</si>
  <si>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</si>
  <si>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</si>
  <si>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</si>
  <si>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</si>
  <si>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</si>
  <si>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</si>
  <si>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</si>
  <si>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</si>
  <si>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</si>
  <si>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</si>
  <si>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</si>
  <si>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</si>
  <si>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</si>
  <si>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</si>
  <si>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</si>
  <si>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</si>
  <si>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</si>
  <si>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</si>
  <si>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</si>
  <si>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</si>
  <si>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</si>
  <si>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</si>
  <si>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</si>
  <si>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</si>
  <si>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</si>
  <si>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</si>
  <si>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</si>
  <si>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</si>
  <si>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</si>
  <si>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</si>
  <si>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</si>
  <si>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</si>
  <si>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</si>
  <si>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</si>
  <si>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</si>
  <si>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</si>
  <si>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</si>
  <si>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</si>
  <si>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</si>
  <si>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</si>
  <si>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</si>
  <si>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</si>
  <si>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</si>
  <si>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</si>
  <si>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</si>
  <si>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</si>
  <si>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</si>
  <si>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</si>
  <si>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</si>
  <si>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</si>
  <si>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</si>
  <si>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</si>
  <si>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</si>
  <si>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</si>
  <si>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</si>
  <si>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</si>
  <si>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</si>
  <si>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</si>
  <si>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</si>
  <si>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</si>
  <si>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</si>
  <si>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</si>
  <si>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</si>
  <si>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</si>
  <si>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</si>
  <si>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</si>
  <si>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</si>
  <si>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</si>
  <si>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</si>
  <si>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</si>
  <si>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</si>
  <si>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</si>
  <si>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</si>
  <si>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</si>
  <si>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</si>
  <si>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</si>
  <si>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</si>
  <si>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</si>
  <si>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</si>
  <si>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</si>
  <si>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</si>
  <si>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</si>
  <si>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</si>
  <si>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</si>
  <si>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</si>
  <si>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</si>
  <si>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</si>
  <si>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</si>
  <si>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</si>
  <si>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</si>
  <si>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</si>
  <si>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</si>
  <si>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</si>
  <si>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</si>
  <si>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</si>
  <si>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</si>
  <si>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</si>
  <si>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</si>
  <si>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</si>
  <si>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</si>
  <si>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</si>
  <si>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</si>
  <si>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</si>
  <si>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</si>
  <si>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</si>
  <si>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</si>
  <si>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</si>
  <si>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</si>
  <si>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</si>
  <si>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</si>
  <si>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</si>
  <si>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</si>
  <si>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</si>
  <si>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</si>
  <si>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</si>
  <si>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</si>
  <si>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</si>
  <si>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</si>
  <si>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</si>
  <si>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</si>
  <si>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</si>
  <si>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</si>
  <si>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</si>
  <si>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</si>
  <si>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</si>
  <si>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</si>
  <si>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</si>
  <si>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</si>
  <si>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</si>
  <si>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</si>
  <si>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</si>
  <si>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</si>
  <si>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</si>
  <si>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</si>
  <si>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</si>
  <si>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</si>
  <si>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</si>
  <si>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</si>
  <si>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</si>
  <si>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</si>
  <si>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</si>
  <si>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</si>
  <si>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</si>
  <si>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</si>
  <si>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</si>
  <si>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</si>
  <si>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</si>
  <si>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</si>
  <si>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</si>
  <si>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</si>
  <si>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</si>
  <si>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</si>
  <si>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</si>
  <si>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</si>
  <si>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</si>
  <si>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</si>
  <si>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</si>
  <si>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</si>
  <si>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</si>
  <si>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</si>
  <si>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</si>
  <si>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</si>
  <si>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</si>
  <si>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</si>
  <si>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</si>
  <si>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</si>
  <si>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</si>
  <si>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</si>
  <si>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</si>
  <si>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</si>
  <si>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</si>
  <si>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</si>
  <si>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</si>
  <si>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</si>
  <si>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</si>
  <si>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</si>
  <si>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</si>
  <si>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</si>
  <si>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</si>
  <si>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</si>
  <si>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</si>
  <si>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</si>
  <si>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</si>
  <si>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</si>
  <si>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</si>
  <si>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</si>
  <si>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</si>
  <si>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</si>
  <si>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</si>
  <si>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</si>
  <si>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</si>
  <si>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</si>
  <si>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</si>
  <si>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</si>
  <si>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</si>
  <si>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</si>
  <si>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</si>
  <si>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</si>
  <si>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</si>
  <si>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</si>
  <si>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</si>
  <si>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</si>
  <si>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</si>
  <si>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</si>
  <si>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</si>
  <si>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</si>
  <si>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</si>
  <si>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</si>
  <si>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</si>
  <si>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</si>
  <si>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</si>
  <si>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</si>
  <si>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</si>
  <si>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</si>
  <si>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</si>
  <si>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</si>
  <si>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</si>
  <si>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</si>
  <si>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</si>
  <si>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</si>
  <si>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</si>
  <si>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</si>
  <si>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</si>
  <si>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</si>
  <si>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</si>
  <si>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</si>
  <si>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</si>
  <si>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</si>
  <si>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</si>
  <si>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</si>
  <si>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</si>
  <si>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</si>
  <si>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</si>
  <si>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</si>
  <si>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</si>
  <si>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</si>
  <si>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</si>
  <si>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</si>
  <si>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</si>
  <si>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</si>
  <si>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</si>
  <si>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</si>
  <si>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</si>
  <si>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</si>
  <si>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</si>
  <si>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</si>
  <si>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</si>
  <si>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</si>
  <si>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</si>
  <si>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</si>
  <si>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</si>
  <si>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</si>
  <si>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</si>
  <si>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</si>
  <si>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</si>
  <si>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</si>
  <si>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</si>
  <si>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</si>
  <si>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</si>
  <si>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</si>
  <si>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</si>
  <si>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</si>
  <si>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</si>
  <si>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</si>
  <si>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</si>
  <si>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</si>
  <si>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</si>
  <si>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</si>
  <si>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</si>
  <si>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</si>
  <si>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</si>
  <si>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</si>
  <si>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</si>
  <si>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</si>
  <si>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</si>
  <si>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</si>
  <si>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</si>
  <si>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</si>
  <si>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</si>
  <si>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</si>
  <si>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</si>
  <si>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</si>
  <si>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</si>
  <si>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</si>
  <si>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</si>
  <si>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</si>
  <si>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</si>
  <si>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</si>
  <si>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</si>
  <si>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</si>
  <si>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</si>
  <si>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</si>
  <si>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</si>
  <si>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</si>
  <si>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</si>
  <si>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</si>
  <si>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</si>
  <si>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</si>
  <si>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</si>
  <si>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</si>
  <si>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</si>
  <si>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</si>
  <si>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</si>
  <si>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</si>
  <si>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</si>
  <si>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</si>
  <si>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</si>
  <si>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</si>
  <si>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</si>
  <si>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</si>
  <si>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</si>
  <si>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</si>
  <si>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</si>
  <si>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</si>
  <si>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</si>
  <si>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</si>
  <si>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</si>
  <si>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</si>
  <si>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</si>
  <si>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</si>
  <si>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</si>
  <si>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</si>
  <si>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</si>
  <si>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</si>
  <si>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</si>
  <si>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</si>
  <si>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</si>
  <si>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</si>
  <si>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</si>
  <si>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</si>
  <si>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</si>
  <si>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</si>
  <si>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</si>
  <si>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</si>
  <si>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</si>
  <si>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</si>
  <si>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</si>
  <si>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</si>
  <si>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</si>
  <si>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</si>
  <si>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</si>
  <si>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</si>
  <si>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</si>
  <si>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</si>
  <si>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</si>
  <si>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</si>
  <si>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</si>
  <si>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</si>
  <si>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</si>
  <si>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</si>
  <si>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</si>
  <si>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</si>
  <si>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</si>
  <si>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</si>
  <si>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</si>
  <si>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</si>
  <si>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</si>
  <si>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</si>
  <si>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</si>
  <si>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</si>
  <si>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</si>
  <si>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</si>
  <si>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</si>
  <si>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</si>
  <si>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</si>
  <si>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</si>
  <si>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</si>
  <si>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</si>
  <si>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</si>
  <si>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</si>
  <si>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</si>
  <si>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</si>
  <si>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</si>
  <si>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</si>
  <si>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</si>
  <si>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</si>
  <si>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</si>
  <si>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</si>
  <si>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</si>
  <si>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</si>
  <si>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</si>
  <si>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</si>
  <si>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</si>
  <si>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</si>
  <si>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</si>
  <si>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</si>
  <si>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</si>
  <si>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</si>
  <si>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</si>
  <si>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</si>
  <si>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</si>
  <si>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</si>
  <si>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</si>
  <si>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</si>
  <si>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</si>
  <si>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</si>
  <si>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</si>
  <si>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</si>
  <si>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</si>
  <si>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</si>
  <si>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</si>
  <si>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</si>
  <si>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</si>
  <si>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</si>
  <si>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</si>
  <si>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</si>
  <si>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</si>
  <si>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</si>
  <si>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</si>
  <si>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</si>
  <si>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</si>
  <si>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</si>
  <si>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</si>
  <si>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</si>
  <si>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</si>
  <si>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</si>
  <si>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</si>
  <si>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</si>
  <si>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</si>
  <si>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</si>
  <si>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</si>
  <si>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</si>
  <si>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</si>
  <si>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</si>
  <si>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</si>
  <si>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</si>
  <si>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</si>
  <si>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</si>
  <si>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</si>
  <si>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</si>
  <si>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</si>
  <si>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</si>
  <si>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</si>
  <si>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</si>
  <si>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</si>
  <si>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</si>
  <si>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</si>
  <si>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</si>
  <si>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</si>
  <si>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</si>
  <si>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</si>
  <si>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</si>
  <si>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</si>
  <si>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</si>
  <si>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</si>
  <si>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</si>
  <si>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</si>
  <si>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</si>
  <si>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</si>
  <si>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</si>
  <si>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</si>
  <si>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</si>
  <si>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</si>
  <si>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</si>
  <si>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</si>
  <si>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</si>
  <si>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</si>
  <si>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</si>
  <si>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</si>
  <si>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</si>
  <si>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</si>
  <si>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</si>
  <si>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</si>
  <si>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</si>
  <si>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</si>
  <si>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</si>
  <si>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</si>
  <si>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</si>
  <si>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</si>
  <si>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</si>
  <si>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</si>
  <si>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</si>
  <si>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</si>
  <si>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</si>
  <si>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</si>
  <si>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</si>
  <si>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</si>
  <si>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</si>
  <si>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</si>
  <si>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</si>
  <si>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</si>
  <si>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</si>
  <si>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</si>
  <si>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</si>
  <si>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</si>
  <si>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</si>
  <si>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</si>
  <si>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</si>
  <si>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</si>
  <si>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</si>
  <si>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</si>
  <si>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</si>
  <si>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</si>
  <si>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</si>
  <si>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</si>
  <si>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</si>
  <si>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</si>
  <si>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</si>
  <si>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</si>
  <si>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</si>
  <si>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</si>
  <si>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</si>
  <si>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</si>
  <si>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</si>
  <si>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</si>
  <si>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</si>
  <si>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</si>
  <si>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</si>
  <si>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</si>
  <si>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</si>
  <si>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</si>
  <si>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</si>
  <si>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</si>
  <si>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</si>
  <si>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</si>
  <si>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</si>
  <si>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</si>
  <si>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</si>
  <si>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</si>
  <si>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</si>
  <si>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</si>
  <si>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</si>
  <si>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</si>
  <si>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</si>
  <si>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</si>
  <si>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</si>
  <si>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</si>
  <si>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</si>
  <si>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</si>
  <si>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</si>
  <si>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</si>
  <si>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</si>
  <si>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</si>
  <si>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</si>
  <si>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</si>
  <si>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</si>
  <si>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</si>
  <si>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</si>
  <si>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</si>
  <si>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</si>
  <si>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</si>
  <si>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</si>
  <si>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</si>
  <si>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</si>
  <si>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</si>
  <si>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</si>
  <si>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</si>
  <si>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</si>
  <si>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</si>
  <si>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</si>
  <si>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</si>
  <si>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</si>
  <si>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</si>
  <si>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</si>
  <si>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</si>
  <si>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</si>
  <si>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</si>
  <si>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</si>
  <si>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</si>
  <si>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</si>
  <si>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</si>
  <si>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</si>
  <si>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</si>
  <si>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</si>
  <si>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</si>
  <si>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</si>
  <si>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</si>
  <si>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</si>
  <si>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</si>
  <si>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</si>
  <si>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</si>
  <si>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</si>
  <si>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</si>
  <si>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</si>
  <si>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</si>
  <si>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</si>
  <si>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</si>
  <si>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</si>
  <si>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</si>
  <si>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</si>
  <si>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</si>
  <si>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</si>
  <si>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</si>
  <si>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</si>
  <si>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</si>
  <si>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</si>
  <si>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</si>
  <si>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</si>
  <si>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</si>
  <si>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</si>
  <si>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</si>
  <si>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</si>
  <si>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</si>
  <si>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</si>
  <si>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</si>
  <si>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</si>
  <si>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</si>
  <si>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</si>
  <si>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</si>
  <si>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</si>
  <si>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</si>
  <si>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</si>
  <si>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</si>
  <si>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</si>
  <si>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</si>
  <si>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</si>
  <si>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</si>
  <si>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</si>
  <si>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</si>
  <si>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</si>
  <si>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</si>
  <si>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</si>
  <si>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</si>
  <si>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</si>
  <si>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</si>
  <si>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</si>
  <si>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</si>
  <si>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</si>
  <si>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</si>
  <si>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</si>
  <si>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</si>
  <si>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</si>
  <si>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</si>
  <si>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</si>
  <si>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</si>
  <si>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</si>
  <si>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</si>
  <si>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</si>
  <si>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</si>
  <si>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</si>
  <si>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</si>
  <si>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</si>
  <si>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</si>
  <si>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</si>
  <si>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</si>
  <si>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</si>
  <si>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</si>
  <si>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</si>
  <si>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</si>
  <si>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</si>
  <si>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</si>
  <si>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</si>
  <si>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</si>
  <si>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</si>
  <si>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</si>
  <si>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</si>
  <si>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</si>
  <si>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</si>
  <si>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</si>
  <si>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</si>
  <si>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</si>
  <si>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</si>
  <si>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</si>
  <si>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</si>
  <si>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</si>
  <si>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</si>
  <si>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</si>
  <si>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</si>
  <si>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</si>
  <si>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</si>
  <si>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</si>
  <si>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</si>
  <si>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</si>
  <si>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</si>
  <si>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</si>
  <si>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</si>
  <si>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</si>
  <si>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</si>
  <si>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</si>
  <si>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</si>
  <si>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</si>
  <si>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</si>
  <si>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</si>
  <si>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</si>
  <si>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</si>
  <si>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</si>
  <si>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</si>
  <si>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</si>
  <si>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</si>
  <si>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</si>
  <si>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</si>
  <si>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</si>
  <si>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</si>
  <si>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</si>
  <si>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</si>
  <si>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</si>
  <si>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</si>
  <si>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</si>
  <si>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</si>
  <si>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</si>
  <si>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</si>
  <si>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</si>
  <si>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</si>
  <si>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</si>
  <si>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</si>
  <si>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</si>
  <si>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</si>
  <si>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</si>
  <si>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</si>
  <si>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</si>
  <si>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</si>
  <si>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</si>
  <si>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</si>
  <si>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</si>
  <si>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</si>
  <si>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</si>
  <si>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</si>
  <si>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</si>
  <si>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</si>
  <si>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</si>
  <si>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</si>
  <si>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</si>
  <si>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</si>
  <si>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</si>
  <si>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</si>
  <si>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</si>
  <si>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</si>
  <si>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</si>
  <si>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</si>
  <si>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</si>
  <si>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</si>
  <si>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</si>
  <si>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</si>
  <si>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</si>
  <si>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</si>
  <si>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</si>
  <si>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</si>
  <si>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</si>
  <si>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</si>
  <si>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</si>
  <si>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</si>
  <si>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</si>
  <si>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</si>
  <si>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</si>
  <si>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</si>
  <si>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</si>
  <si>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</si>
  <si>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</si>
  <si>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</si>
  <si>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</si>
  <si>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</si>
  <si>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</si>
  <si>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</si>
  <si>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</si>
  <si>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</si>
  <si>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</si>
  <si>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</si>
  <si>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</si>
  <si>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</si>
  <si>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</si>
  <si>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</si>
  <si>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</si>
  <si>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</si>
  <si>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</si>
  <si>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</si>
  <si>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</si>
  <si>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</si>
  <si>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</si>
  <si>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</si>
  <si>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</si>
  <si>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</si>
  <si>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</si>
  <si>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</si>
  <si>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</si>
  <si>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</si>
  <si>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</si>
  <si>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</si>
  <si>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</si>
  <si>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</si>
  <si>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</si>
  <si>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</si>
  <si>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</si>
  <si>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</si>
  <si>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</si>
  <si>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</si>
  <si>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</si>
  <si>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</si>
  <si>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</si>
  <si>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</si>
  <si>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</si>
  <si>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</si>
  <si>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</si>
  <si>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</si>
  <si>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</si>
  <si>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</si>
  <si>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</si>
  <si>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</si>
  <si>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</si>
  <si>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</si>
  <si>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</si>
  <si>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</si>
  <si>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</si>
  <si>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</si>
  <si>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</si>
  <si>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</si>
  <si>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</si>
  <si>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</si>
  <si>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</si>
  <si>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</si>
  <si>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</si>
  <si>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</si>
  <si>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</si>
  <si>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</si>
  <si>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</si>
  <si>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</si>
  <si>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</si>
  <si>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</si>
  <si>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</si>
  <si>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</si>
  <si>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</si>
  <si>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</si>
  <si>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</si>
  <si>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</si>
  <si>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</si>
  <si>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</si>
  <si>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</si>
  <si>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</si>
  <si>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</si>
  <si>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</si>
  <si>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</si>
  <si>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</si>
  <si>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</si>
  <si>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</si>
  <si>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</si>
  <si>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</si>
  <si>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</si>
  <si>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</si>
  <si>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</si>
  <si>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</si>
  <si>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</si>
  <si>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</si>
  <si>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</si>
  <si>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</si>
  <si>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</si>
  <si>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</si>
  <si>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</si>
  <si>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</si>
  <si>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</si>
  <si>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</si>
  <si>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</si>
  <si>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</si>
  <si>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</si>
  <si>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</si>
  <si>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</si>
  <si>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</si>
  <si>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</si>
  <si>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</si>
  <si>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</si>
  <si>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</si>
  <si>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</si>
  <si>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</si>
  <si>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</si>
  <si>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</si>
  <si>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</si>
  <si>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</si>
  <si>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</si>
  <si>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</si>
  <si>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</si>
  <si>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</si>
  <si>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</si>
  <si>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</si>
  <si>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</si>
  <si>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</si>
  <si>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</si>
  <si>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</si>
  <si>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</si>
  <si>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</si>
  <si>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</si>
  <si>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</si>
  <si>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</si>
  <si>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</si>
  <si>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</si>
  <si>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</si>
  <si>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</si>
  <si>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</si>
  <si>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</si>
  <si>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</si>
  <si>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</si>
  <si>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</si>
  <si>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</si>
  <si>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</si>
  <si>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</si>
  <si>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</si>
  <si>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</si>
  <si>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</si>
  <si>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</si>
  <si>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</si>
  <si>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</si>
  <si>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</si>
  <si>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</si>
  <si>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</si>
  <si>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</si>
  <si>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</si>
  <si>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</si>
  <si>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</si>
  <si>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</si>
  <si>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</si>
  <si>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</si>
  <si>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</si>
  <si>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</si>
  <si>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</si>
  <si>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</si>
  <si>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</si>
  <si>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</si>
  <si>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</si>
  <si>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</si>
  <si>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</si>
  <si>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</si>
  <si>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</si>
  <si>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</si>
  <si>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</si>
  <si>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</si>
  <si>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</si>
  <si>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</si>
  <si>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</si>
  <si>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</si>
  <si>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</si>
  <si>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</si>
  <si>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</si>
  <si>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</si>
  <si>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</si>
  <si>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</si>
  <si>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</si>
  <si>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</si>
  <si>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</si>
  <si>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</si>
  <si>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</si>
  <si>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</si>
  <si>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</si>
  <si>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</si>
  <si>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</si>
  <si>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</si>
  <si>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</si>
  <si>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</si>
  <si>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</si>
  <si>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</si>
  <si>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</si>
  <si>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</si>
  <si>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</si>
  <si>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</si>
  <si>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</si>
  <si>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</si>
  <si>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</si>
  <si>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</si>
  <si>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</si>
  <si>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</si>
  <si>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</si>
  <si>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</si>
  <si>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</si>
  <si>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</si>
  <si>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</si>
  <si>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</si>
  <si>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</si>
  <si>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</si>
  <si>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</si>
  <si>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</si>
  <si>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</si>
  <si>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</si>
  <si>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</si>
  <si>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</si>
  <si>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</si>
  <si>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</si>
  <si>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</si>
  <si>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</si>
  <si>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</si>
  <si>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</si>
  <si>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</si>
  <si>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</si>
  <si>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</si>
  <si>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</si>
  <si>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</si>
  <si>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</si>
  <si>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</si>
  <si>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</si>
  <si>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</si>
  <si>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</si>
  <si>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</si>
  <si>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</si>
  <si>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</si>
  <si>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</si>
  <si>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</si>
  <si>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</si>
  <si>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</si>
  <si>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</si>
  <si>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</si>
  <si>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</si>
  <si>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</si>
  <si>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</si>
  <si>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</si>
  <si>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</si>
  <si>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</si>
  <si>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</si>
  <si>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</si>
  <si>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</si>
  <si>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</si>
  <si>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</si>
  <si>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</si>
  <si>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</si>
  <si>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</si>
  <si>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</si>
  <si>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</si>
  <si>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</si>
  <si>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</si>
  <si>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</si>
  <si>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</si>
  <si>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</si>
  <si>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</si>
  <si>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</si>
  <si>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</si>
  <si>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</si>
  <si>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</si>
  <si>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</si>
  <si>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</si>
  <si>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</si>
  <si>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</si>
  <si>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</si>
  <si>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</si>
  <si>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</si>
  <si>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</si>
  <si>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</si>
  <si>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</si>
  <si>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</si>
  <si>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</si>
  <si>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</si>
  <si>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</si>
  <si>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</si>
  <si>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</si>
  <si>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</si>
  <si>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</si>
  <si>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</si>
  <si>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</si>
  <si>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</si>
  <si>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</si>
  <si>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</si>
  <si>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</si>
  <si>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</si>
  <si>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</si>
  <si>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</si>
  <si>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</si>
  <si>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</si>
  <si>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</si>
  <si>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</si>
  <si>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</si>
  <si>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</si>
  <si>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</si>
  <si>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</si>
  <si>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</si>
  <si>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</si>
  <si>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</si>
  <si>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</si>
  <si>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</si>
  <si>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</si>
  <si>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</si>
  <si>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</si>
  <si>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</si>
  <si>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</si>
  <si>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</si>
  <si>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</si>
  <si>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</si>
  <si>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</si>
  <si>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</si>
  <si>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</si>
  <si>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</si>
  <si>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</si>
  <si>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</si>
  <si>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</si>
  <si>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</si>
  <si>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</si>
  <si>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</si>
  <si>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</si>
  <si>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</si>
  <si>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</si>
  <si>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</si>
  <si>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</si>
  <si>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</si>
  <si>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</si>
  <si>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</si>
  <si>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</si>
  <si>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</si>
  <si>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</si>
  <si>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</si>
  <si>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</si>
  <si>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</si>
  <si>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</si>
  <si>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</si>
  <si>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</si>
  <si>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</si>
  <si>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</si>
  <si>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</si>
  <si>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</si>
  <si>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</si>
  <si>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</si>
  <si>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</si>
  <si>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</si>
  <si>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</si>
  <si>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</si>
  <si>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</si>
  <si>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</si>
  <si>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</si>
  <si>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</si>
  <si>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</si>
  <si>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</si>
  <si>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</si>
  <si>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</si>
  <si>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</si>
  <si>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</si>
  <si>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</si>
  <si>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</si>
  <si>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</si>
  <si>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</si>
  <si>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</si>
  <si>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</si>
  <si>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</si>
  <si>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</si>
  <si>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</si>
  <si>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</si>
  <si>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</si>
  <si>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</si>
  <si>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</si>
  <si>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</si>
  <si>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</si>
  <si>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</si>
  <si>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</si>
  <si>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</si>
  <si>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</si>
  <si>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</si>
  <si>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</si>
  <si>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</si>
  <si>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</si>
  <si>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</si>
  <si>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</si>
  <si>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</si>
  <si>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</si>
  <si>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</si>
  <si>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</si>
  <si>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</si>
  <si>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</si>
  <si>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</si>
  <si>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</si>
  <si>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</si>
  <si>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</si>
  <si>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</si>
  <si>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</si>
  <si>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</si>
  <si>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</si>
  <si>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</si>
  <si>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</si>
  <si>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</si>
  <si>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</si>
  <si>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</si>
  <si>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</si>
  <si>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</si>
  <si>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</si>
  <si>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</si>
  <si>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</si>
  <si>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</si>
  <si>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</si>
  <si>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</si>
  <si>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</si>
  <si>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</si>
  <si>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</si>
  <si>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</si>
  <si>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</si>
  <si>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</si>
  <si>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</si>
  <si>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</si>
  <si>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</si>
  <si>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</si>
  <si>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</si>
  <si>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</si>
  <si>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</si>
  <si>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</si>
  <si>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</si>
  <si>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</si>
  <si>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</si>
  <si>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</si>
  <si>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</si>
  <si>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</si>
  <si>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</si>
  <si>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</si>
  <si>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</si>
  <si>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</si>
  <si>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</si>
  <si>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</si>
  <si>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</si>
  <si>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</si>
  <si>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</si>
  <si>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</si>
  <si>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</si>
  <si>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</si>
  <si>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</si>
  <si>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</si>
  <si>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</si>
  <si>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</si>
  <si>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</si>
  <si>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</si>
  <si>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</si>
  <si>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</si>
  <si>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</si>
  <si>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</si>
  <si>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</si>
  <si>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</si>
  <si>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</si>
  <si>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</si>
  <si>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</si>
  <si>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</si>
  <si>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</si>
  <si>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</si>
  <si>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</si>
  <si>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</si>
  <si>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</si>
  <si>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</si>
  <si>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</si>
  <si>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</si>
  <si>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</si>
  <si>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</si>
  <si>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</si>
  <si>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</si>
  <si>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</si>
  <si>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</si>
  <si>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</si>
  <si>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</si>
  <si>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</si>
  <si>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</si>
  <si>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</si>
  <si>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</si>
  <si>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</si>
  <si>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</si>
  <si>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</si>
  <si>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</si>
  <si>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</si>
  <si>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</si>
  <si>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</si>
  <si>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</si>
  <si>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</si>
  <si>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</si>
  <si>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</si>
  <si>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</si>
  <si>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</si>
  <si>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</si>
  <si>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</si>
  <si>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</si>
  <si>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</si>
  <si>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</si>
  <si>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</si>
  <si>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</si>
  <si>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</si>
  <si>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</si>
  <si>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</si>
  <si>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</si>
  <si>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</si>
  <si>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</si>
  <si>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</si>
  <si>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</si>
  <si>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</si>
  <si>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</si>
  <si>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</si>
  <si>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</si>
  <si>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</si>
  <si>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</si>
  <si>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</si>
  <si>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</si>
  <si>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</si>
  <si>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</si>
  <si>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</si>
  <si>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</si>
  <si>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</si>
  <si>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</si>
  <si>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</si>
  <si>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</si>
  <si>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</si>
  <si>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</si>
  <si>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</si>
  <si>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</si>
  <si>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</si>
  <si>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</si>
  <si>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</si>
  <si>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</si>
  <si>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</si>
  <si>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</si>
  <si>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</si>
  <si>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</si>
  <si>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</si>
  <si>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</si>
  <si>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</si>
  <si>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</si>
  <si>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</si>
  <si>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</si>
  <si>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</si>
  <si>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</si>
  <si>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</si>
  <si>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</si>
  <si>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</si>
  <si>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</si>
  <si>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</si>
  <si>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</si>
  <si>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</si>
  <si>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</si>
  <si>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</si>
  <si>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</si>
  <si>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</si>
  <si>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</si>
  <si>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</si>
  <si>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</si>
  <si>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</si>
  <si>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</si>
  <si>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</si>
  <si>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</si>
  <si>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</si>
  <si>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</si>
  <si>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</si>
  <si>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</si>
  <si>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</si>
  <si>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</si>
  <si>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</si>
  <si>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</si>
  <si>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</si>
  <si>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</si>
  <si>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</si>
  <si>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</si>
  <si>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</si>
  <si>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</si>
  <si>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</si>
  <si>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</si>
  <si>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</si>
  <si>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</si>
  <si>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</si>
  <si>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</si>
  <si>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</si>
  <si>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</si>
  <si>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</si>
  <si>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</si>
  <si>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</si>
  <si>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</si>
  <si>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</si>
  <si>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</si>
  <si>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</si>
  <si>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</si>
  <si>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</si>
  <si>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</si>
  <si>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</si>
  <si>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</si>
  <si>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</si>
  <si>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</si>
  <si>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</si>
  <si>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</si>
  <si>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</si>
  <si>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</si>
  <si>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</si>
  <si>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</si>
  <si>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</si>
  <si>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</si>
  <si>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</si>
  <si>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</si>
  <si>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</si>
  <si>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</si>
  <si>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</si>
  <si>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</si>
  <si>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</si>
  <si>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</si>
  <si>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</si>
  <si>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</si>
  <si>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</si>
  <si>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</si>
  <si>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</si>
  <si>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</si>
  <si>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</si>
  <si>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</si>
  <si>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</si>
  <si>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</si>
  <si>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</si>
  <si>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</si>
  <si>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</si>
  <si>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</si>
  <si>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</si>
  <si>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</si>
  <si>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</si>
  <si>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</si>
  <si>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</si>
  <si>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</si>
  <si>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</si>
  <si>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</si>
  <si>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</si>
  <si>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</si>
  <si>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</si>
  <si>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</si>
  <si>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</si>
  <si>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</si>
  <si>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</si>
  <si>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</si>
  <si>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</si>
  <si>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</si>
  <si>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</si>
  <si>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</si>
  <si>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</si>
  <si>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</si>
  <si>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</si>
  <si>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</si>
  <si>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</si>
  <si>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</si>
  <si>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</si>
  <si>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</si>
  <si>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</si>
  <si>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</si>
  <si>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</si>
  <si>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</si>
  <si>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</si>
  <si>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</si>
  <si>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</si>
  <si>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</si>
  <si>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</si>
  <si>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</si>
  <si>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</si>
  <si>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</si>
  <si>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</si>
  <si>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</si>
  <si>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</si>
  <si>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</si>
  <si>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</si>
  <si>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</si>
  <si>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</si>
  <si>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</si>
  <si>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</si>
  <si>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</si>
  <si>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</si>
  <si>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</si>
  <si>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</si>
  <si>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</si>
  <si>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</si>
  <si>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</si>
  <si>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</si>
  <si>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</si>
  <si>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</si>
  <si>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</si>
  <si>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</si>
  <si>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</si>
  <si>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</si>
  <si>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</si>
  <si>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</si>
  <si>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</si>
  <si>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</si>
  <si>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</si>
  <si>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</si>
  <si>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</si>
  <si>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</si>
  <si>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</si>
  <si>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</si>
  <si>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</si>
  <si>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</si>
  <si>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</si>
  <si>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</si>
  <si>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</si>
  <si>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</si>
  <si>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</si>
  <si>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</si>
  <si>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</si>
  <si>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</si>
  <si>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</si>
  <si>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</si>
  <si>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</si>
  <si>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</si>
  <si>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</si>
  <si>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</si>
  <si>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</si>
  <si>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</si>
  <si>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</si>
  <si>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</si>
  <si>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</si>
  <si>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</si>
  <si>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</si>
  <si>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</si>
  <si>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</si>
  <si>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</si>
  <si>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</si>
  <si>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</si>
  <si>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</si>
  <si>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</si>
  <si>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</si>
  <si>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</si>
  <si>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</si>
  <si>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</si>
  <si>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</si>
  <si>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</si>
  <si>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</si>
  <si>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</si>
  <si>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</si>
  <si>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</si>
  <si>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</si>
  <si>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</si>
  <si>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</si>
  <si>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</si>
  <si>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</si>
  <si>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</si>
  <si>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</si>
  <si>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</si>
  <si>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</si>
  <si>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</si>
  <si>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</si>
  <si>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</si>
  <si>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</si>
  <si>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</si>
  <si>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</si>
  <si>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</si>
  <si>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</si>
  <si>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</si>
  <si>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</si>
  <si>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</si>
  <si>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</si>
  <si>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</si>
  <si>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</si>
  <si>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</si>
  <si>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</si>
  <si>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</si>
  <si>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</si>
  <si>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</si>
  <si>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</si>
  <si>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</si>
  <si>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</si>
  <si>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</si>
  <si>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</si>
  <si>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</si>
  <si>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</si>
  <si>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</si>
  <si>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</si>
  <si>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</si>
  <si>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</si>
  <si>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</si>
  <si>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</si>
  <si>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</si>
  <si>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</si>
  <si>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</si>
  <si>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</si>
  <si>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</si>
  <si>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</si>
  <si>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</si>
  <si>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</si>
  <si>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</si>
  <si>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</si>
  <si>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</si>
  <si>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</si>
  <si>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</si>
  <si>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</si>
  <si>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</si>
  <si>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</si>
  <si>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</si>
  <si>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</si>
  <si>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</si>
  <si>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</si>
  <si>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</si>
  <si>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</si>
  <si>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</si>
  <si>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</si>
  <si>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</si>
  <si>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</si>
  <si>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</si>
  <si>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</si>
  <si>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</si>
  <si>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</si>
  <si>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</si>
  <si>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</si>
  <si>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</si>
  <si>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</si>
  <si>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</si>
  <si>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</si>
  <si>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</si>
  <si>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</si>
  <si>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</si>
  <si>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</si>
  <si>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</si>
  <si>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</si>
  <si>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</si>
  <si>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</si>
  <si>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</si>
  <si>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</si>
  <si>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</si>
  <si>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</si>
  <si>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</si>
  <si>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</si>
  <si>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</si>
  <si>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</si>
  <si>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</si>
  <si>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</si>
  <si>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</si>
  <si>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</si>
  <si>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</si>
  <si>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</si>
  <si>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</si>
  <si>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</si>
  <si>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</si>
  <si>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</si>
  <si>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</si>
  <si>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</si>
  <si>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</si>
  <si>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</si>
  <si>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</si>
  <si>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</si>
  <si>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</si>
  <si>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</si>
  <si>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</si>
  <si>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</si>
  <si>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</si>
  <si>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</si>
  <si>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</si>
  <si>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</si>
  <si>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</si>
  <si>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</si>
  <si>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</si>
  <si>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</si>
  <si>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</si>
  <si>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</si>
  <si>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</si>
  <si>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</si>
  <si>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</si>
  <si>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</si>
  <si>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</si>
  <si>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</si>
  <si>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</si>
  <si>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</si>
  <si>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</si>
  <si>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</si>
  <si>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</si>
  <si>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</si>
  <si>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</si>
  <si>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</si>
  <si>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</si>
  <si>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</si>
  <si>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</si>
  <si>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</si>
  <si>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</si>
  <si>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</si>
  <si>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</si>
  <si>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</si>
  <si>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</si>
  <si>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</si>
  <si>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</si>
  <si>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</si>
  <si>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</si>
  <si>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</si>
  <si>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</si>
  <si>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</si>
  <si>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</si>
  <si>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</si>
  <si>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</si>
  <si>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</si>
  <si>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</si>
  <si>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</si>
  <si>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</si>
  <si>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</si>
  <si>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</si>
  <si>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</si>
  <si>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</si>
  <si>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</si>
  <si>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</si>
  <si>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</si>
  <si>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</si>
  <si>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</si>
  <si>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</si>
  <si>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</si>
  <si>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</si>
  <si>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</si>
  <si>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</si>
  <si>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</si>
  <si>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</si>
  <si>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</si>
  <si>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</si>
  <si>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</si>
  <si>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</si>
  <si>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</si>
  <si>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</si>
  <si>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</si>
  <si>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</si>
  <si>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</si>
  <si>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</si>
  <si>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</si>
  <si>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</si>
  <si>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</si>
  <si>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</si>
  <si>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</si>
  <si>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</si>
  <si>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</si>
  <si>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</si>
  <si>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</si>
  <si>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</si>
  <si>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</si>
  <si>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</si>
  <si>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</si>
  <si>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</si>
  <si>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</si>
  <si>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</si>
  <si>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</si>
  <si>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</si>
  <si>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</si>
  <si>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</si>
  <si>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</si>
  <si>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</si>
  <si>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</si>
  <si>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</si>
  <si>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</si>
  <si>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</si>
  <si>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</si>
  <si>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</si>
  <si>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</si>
  <si>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</si>
  <si>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</si>
  <si>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</si>
  <si>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</si>
  <si>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</si>
  <si>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</si>
  <si>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</si>
  <si>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</si>
  <si>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</si>
  <si>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</si>
  <si>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</si>
  <si>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</si>
  <si>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</si>
  <si>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</si>
  <si>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</si>
  <si>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</si>
  <si>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</si>
  <si>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</si>
  <si>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</si>
  <si>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</si>
  <si>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</si>
  <si>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</si>
  <si>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</si>
  <si>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</si>
  <si>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</si>
  <si>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</si>
  <si>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</si>
  <si>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</si>
  <si>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</si>
  <si>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</si>
  <si>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</si>
  <si>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</si>
  <si>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</si>
  <si>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</si>
  <si>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</si>
  <si>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</si>
  <si>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</si>
  <si>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</si>
  <si>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</si>
  <si>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</si>
  <si>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</si>
  <si>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</si>
  <si>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</si>
  <si>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</si>
  <si>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</si>
  <si>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</si>
  <si>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</si>
  <si>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</si>
  <si>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</si>
  <si>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</si>
  <si>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</si>
  <si>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</si>
  <si>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</si>
  <si>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</si>
  <si>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</si>
  <si>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</si>
  <si>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</si>
  <si>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</si>
  <si>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</si>
  <si>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</si>
  <si>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</si>
  <si>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</si>
  <si>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</si>
  <si>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</si>
  <si>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</si>
  <si>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</si>
  <si>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</si>
  <si>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</si>
  <si>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</si>
  <si>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</si>
  <si>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</si>
  <si>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</si>
  <si>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</si>
  <si>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</si>
  <si>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</si>
  <si>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</si>
  <si>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</si>
  <si>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</si>
  <si>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</si>
  <si>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</si>
  <si>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</si>
  <si>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</si>
  <si>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</si>
  <si>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</si>
  <si>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</si>
  <si>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</si>
  <si>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</si>
  <si>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</si>
  <si>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</si>
  <si>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</si>
  <si>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</si>
  <si>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</si>
  <si>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</si>
  <si>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</si>
  <si>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</si>
  <si>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</si>
  <si>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</si>
  <si>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</si>
  <si>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</si>
  <si>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</si>
  <si>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</si>
  <si>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</si>
  <si>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</si>
  <si>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</si>
  <si>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</si>
  <si>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</si>
  <si>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</si>
  <si>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</si>
  <si>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</si>
  <si>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</si>
  <si>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</si>
  <si>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</si>
  <si>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</si>
  <si>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</si>
  <si>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</si>
  <si>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</si>
  <si>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</si>
  <si>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</si>
  <si>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</si>
  <si>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</si>
  <si>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</si>
  <si>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</si>
  <si>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</si>
  <si>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</si>
  <si>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</si>
  <si>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</si>
  <si>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</si>
  <si>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</si>
  <si>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</si>
  <si>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</si>
  <si>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</si>
  <si>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</si>
  <si>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</si>
  <si>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</si>
  <si>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</si>
  <si>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</si>
  <si>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</si>
  <si>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</si>
  <si>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</si>
  <si>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</si>
  <si>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</si>
  <si>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</si>
  <si>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</si>
  <si>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</si>
  <si>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</si>
  <si>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</si>
  <si>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</si>
  <si>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</si>
  <si>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</si>
  <si>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</si>
  <si>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</si>
  <si>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</si>
  <si>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</si>
  <si>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</si>
  <si>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</si>
  <si>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</si>
  <si>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</si>
  <si>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</si>
  <si>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</si>
  <si>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</si>
  <si>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</si>
  <si>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</si>
  <si>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</si>
  <si>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</si>
  <si>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</si>
  <si>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</si>
  <si>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</si>
  <si>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</si>
  <si>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</si>
  <si>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</si>
  <si>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</si>
  <si>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</si>
  <si>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</si>
  <si>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</si>
  <si>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</si>
  <si>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</si>
  <si>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</si>
  <si>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</si>
  <si>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</si>
  <si>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</si>
  <si>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</si>
  <si>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</si>
  <si>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</si>
  <si>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</si>
  <si>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</si>
  <si>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</si>
  <si>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</si>
  <si>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</si>
  <si>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</si>
  <si>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</si>
  <si>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</si>
  <si>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</si>
  <si>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</si>
  <si>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</si>
  <si>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</si>
  <si>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</si>
  <si>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</si>
  <si>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</si>
  <si>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</si>
  <si>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</si>
  <si>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</si>
  <si>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</si>
  <si>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</si>
  <si>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</si>
  <si>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</si>
  <si>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</si>
  <si>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</si>
  <si>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</si>
  <si>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</si>
  <si>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</si>
  <si>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</si>
  <si>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</si>
  <si>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</si>
  <si>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</si>
  <si>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</si>
  <si>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</si>
  <si>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</si>
  <si>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</si>
  <si>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</si>
  <si>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</si>
  <si>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</si>
  <si>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</si>
  <si>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</si>
  <si>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</si>
  <si>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</si>
  <si>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</si>
  <si>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</si>
  <si>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</si>
  <si>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</si>
  <si>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</si>
  <si>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</si>
  <si>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</si>
  <si>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</si>
  <si>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</si>
  <si>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</si>
  <si>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</si>
  <si>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</si>
  <si>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</si>
  <si>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</si>
  <si>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</si>
  <si>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</si>
  <si>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</si>
  <si>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</si>
  <si>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</si>
  <si>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</si>
  <si>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</si>
  <si>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</si>
  <si>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</si>
  <si>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</si>
  <si>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</si>
  <si>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</si>
  <si>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</si>
  <si>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</si>
  <si>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</si>
  <si>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</si>
  <si>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</si>
  <si>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</si>
  <si>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</si>
  <si>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</si>
  <si>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</si>
  <si>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</si>
  <si>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</si>
  <si>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</si>
  <si>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</si>
  <si>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</si>
  <si>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</si>
  <si>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</si>
  <si>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</si>
  <si>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</si>
  <si>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</si>
  <si>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</si>
  <si>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</si>
  <si>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</si>
  <si>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</si>
  <si>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</si>
  <si>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</si>
  <si>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</si>
  <si>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</si>
  <si>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</si>
  <si>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</si>
  <si>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</si>
  <si>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</si>
  <si>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</si>
  <si>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</si>
  <si>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</si>
  <si>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</si>
  <si>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</si>
  <si>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</si>
  <si>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</si>
  <si>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</si>
  <si>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</si>
  <si>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</si>
  <si>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</si>
  <si>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</si>
  <si>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</si>
  <si>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</si>
  <si>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</si>
  <si>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</si>
  <si>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</si>
  <si>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</si>
  <si>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</si>
  <si>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</si>
  <si>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</si>
  <si>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</si>
  <si>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</si>
  <si>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</si>
  <si>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</si>
  <si>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</si>
  <si>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</si>
  <si>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</si>
  <si>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</si>
  <si>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</si>
  <si>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</si>
  <si>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</si>
  <si>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</si>
  <si>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</si>
  <si>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</si>
  <si>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</si>
  <si>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</si>
  <si>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</si>
  <si>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</si>
  <si>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</si>
  <si>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</si>
  <si>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</si>
  <si>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</si>
  <si>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</si>
  <si>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</si>
  <si>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</si>
  <si>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</si>
  <si>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</si>
  <si>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</si>
  <si>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</si>
  <si>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</si>
  <si>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</si>
  <si>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</si>
  <si>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</si>
  <si>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</si>
  <si>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</si>
  <si>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</si>
  <si>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</si>
  <si>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</si>
  <si>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</si>
  <si>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</si>
  <si>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</si>
  <si>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</si>
  <si>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</si>
  <si>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</si>
  <si>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</si>
  <si>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</si>
  <si>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</si>
  <si>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</si>
  <si>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</si>
  <si>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</si>
  <si>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</si>
  <si>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</si>
  <si>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</si>
  <si>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</si>
  <si>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</si>
  <si>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</si>
  <si>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</si>
  <si>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</si>
  <si>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</si>
  <si>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</si>
  <si>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</si>
  <si>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</si>
  <si>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</si>
  <si>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</si>
  <si>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</si>
  <si>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</si>
  <si>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</si>
  <si>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</si>
  <si>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</si>
  <si>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</si>
  <si>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</si>
  <si>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</si>
  <si>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</si>
  <si>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</si>
  <si>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</si>
  <si>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</si>
  <si>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</si>
  <si>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</si>
  <si>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</si>
  <si>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</si>
  <si>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</si>
  <si>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</si>
  <si>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</si>
  <si>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</si>
  <si>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</si>
  <si>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</si>
  <si>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</si>
  <si>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</si>
  <si>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</si>
  <si>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</si>
  <si>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</si>
  <si>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</si>
  <si>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</si>
  <si>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</si>
  <si>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</si>
  <si>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</si>
  <si>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</si>
  <si>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</si>
  <si>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</si>
  <si>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</si>
  <si>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</si>
  <si>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</si>
  <si>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</si>
  <si>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</si>
  <si>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</si>
  <si>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</si>
  <si>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</si>
  <si>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</si>
  <si>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</si>
  <si>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</si>
  <si>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</si>
  <si>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</si>
  <si>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</si>
  <si>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</si>
  <si>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</si>
  <si>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</si>
  <si>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</si>
  <si>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</si>
  <si>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</si>
  <si>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</si>
  <si>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</si>
  <si>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</si>
  <si>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</si>
  <si>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</si>
  <si>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</si>
  <si>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</si>
  <si>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</si>
  <si>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</si>
  <si>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</si>
  <si>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</si>
  <si>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</si>
  <si>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</si>
  <si>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</si>
  <si>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</si>
  <si>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</si>
  <si>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</si>
  <si>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</si>
  <si>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</si>
  <si>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</si>
  <si>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</si>
  <si>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</si>
  <si>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</si>
  <si>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</si>
  <si>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</si>
  <si>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</si>
  <si>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</si>
  <si>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</si>
  <si>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</si>
  <si>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</si>
  <si>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</si>
  <si>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</si>
  <si>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</si>
  <si>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</si>
  <si>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</si>
  <si>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</si>
  <si>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</si>
  <si>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</si>
  <si>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</si>
  <si>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</si>
  <si>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</si>
  <si>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</si>
  <si>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</si>
  <si>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</si>
  <si>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</si>
  <si>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</si>
  <si>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</si>
  <si>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</si>
  <si>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</si>
  <si>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</si>
  <si>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</si>
  <si>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</si>
  <si>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</si>
  <si>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</si>
  <si>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</si>
  <si>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</si>
  <si>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</si>
  <si>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</si>
  <si>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</si>
  <si>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</si>
  <si>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</si>
  <si>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</si>
  <si>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</si>
  <si>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</si>
  <si>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</si>
  <si>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</si>
  <si>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</si>
  <si>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</si>
  <si>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</si>
  <si>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</si>
  <si>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</si>
  <si>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</si>
  <si>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</si>
  <si>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</si>
  <si>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</si>
  <si>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</si>
  <si>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</si>
  <si>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</si>
  <si>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</si>
  <si>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</si>
  <si>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</si>
  <si>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</si>
  <si>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</si>
  <si>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</si>
  <si>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</si>
  <si>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</si>
  <si>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</si>
  <si>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</si>
  <si>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</si>
  <si>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</si>
  <si>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</si>
  <si>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</si>
  <si>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</si>
  <si>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</si>
  <si>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</si>
  <si>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</si>
  <si>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</si>
  <si>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</si>
  <si>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</si>
  <si>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</si>
  <si>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</si>
  <si>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</si>
  <si>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</si>
  <si>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</si>
  <si>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</si>
  <si>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</si>
  <si>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</si>
  <si>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</si>
  <si>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</si>
  <si>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</si>
  <si>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</si>
  <si>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</si>
  <si>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</si>
  <si>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</si>
  <si>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</si>
  <si>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</si>
  <si>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</si>
  <si>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</si>
  <si>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</si>
  <si>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</si>
  <si>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</si>
  <si>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</si>
  <si>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</si>
  <si>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</si>
  <si>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</si>
  <si>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</si>
  <si>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</si>
  <si>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</si>
  <si>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</si>
  <si>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</si>
  <si>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</si>
  <si>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</si>
  <si>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</si>
  <si>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</si>
  <si>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</si>
  <si>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</si>
  <si>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</si>
  <si>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</si>
  <si>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</si>
  <si>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</si>
  <si>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</si>
  <si>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</si>
  <si>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</si>
  <si>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</si>
  <si>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</si>
  <si>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</si>
  <si>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</si>
  <si>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</si>
  <si>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</si>
  <si>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</si>
  <si>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</si>
  <si>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</si>
  <si>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</si>
  <si>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</si>
  <si>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</si>
  <si>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</si>
  <si>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</si>
  <si>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</si>
  <si>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</si>
  <si>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</si>
  <si>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</si>
  <si>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</si>
  <si>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</si>
  <si>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</si>
  <si>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</si>
  <si>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</si>
  <si>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</si>
  <si>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</si>
  <si>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</si>
  <si>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</si>
  <si>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</si>
  <si>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</si>
  <si>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</si>
  <si>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</si>
  <si>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</si>
  <si>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</si>
  <si>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</si>
  <si>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</si>
  <si>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</si>
  <si>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</si>
  <si>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</si>
  <si>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</si>
  <si>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</si>
  <si>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</si>
  <si>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</si>
  <si>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</si>
  <si>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</si>
  <si>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</si>
  <si>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</si>
  <si>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</si>
  <si>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</si>
  <si>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</si>
  <si>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</si>
  <si>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</si>
  <si>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</si>
  <si>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</si>
  <si>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</si>
  <si>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</si>
  <si>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</si>
  <si>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</si>
  <si>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</si>
  <si>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</si>
  <si>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</si>
  <si>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</si>
  <si>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</si>
  <si>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</si>
  <si>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</si>
  <si>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</si>
  <si>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</si>
  <si>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</si>
  <si>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</si>
  <si>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</si>
  <si>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</si>
  <si>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</si>
  <si>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</si>
  <si>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</si>
  <si>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</si>
  <si>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</si>
  <si>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</si>
  <si>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</si>
  <si>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</si>
  <si>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</si>
  <si>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</si>
  <si>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</si>
  <si>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</si>
  <si>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</si>
  <si>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</si>
  <si>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</si>
  <si>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</si>
  <si>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</si>
  <si>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</si>
  <si>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</si>
  <si>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</si>
  <si>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</si>
  <si>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</si>
  <si>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</si>
  <si>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</si>
  <si>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</si>
  <si>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</si>
  <si>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</si>
  <si>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</si>
  <si>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</si>
  <si>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</si>
  <si>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</si>
  <si>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</si>
  <si>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</si>
  <si>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</si>
  <si>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</si>
  <si>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</si>
  <si>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</si>
  <si>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</si>
  <si>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</si>
  <si>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</si>
  <si>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</si>
  <si>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</si>
  <si>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</si>
  <si>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</si>
  <si>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</si>
  <si>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</si>
  <si>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</si>
  <si>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</si>
  <si>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</si>
  <si>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</si>
  <si>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</si>
  <si>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</si>
  <si>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</si>
  <si>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</si>
  <si>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</si>
  <si>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</si>
  <si>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</si>
  <si>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</si>
  <si>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</si>
  <si>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</si>
  <si>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</si>
  <si>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</si>
  <si>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</si>
  <si>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</si>
  <si>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</si>
  <si>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</si>
  <si>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</si>
  <si>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</si>
  <si>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</si>
  <si>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</si>
  <si>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</si>
  <si>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</si>
  <si>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</si>
  <si>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</si>
  <si>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</si>
  <si>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</si>
  <si>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</si>
  <si>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</si>
  <si>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</si>
  <si>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</si>
  <si>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</si>
  <si>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</si>
  <si>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</si>
  <si>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</si>
  <si>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</si>
  <si>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</si>
  <si>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</si>
  <si>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</si>
  <si>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</si>
  <si>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</si>
  <si>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</si>
  <si>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</si>
  <si>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</si>
  <si>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</si>
  <si>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</si>
  <si>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</si>
  <si>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</si>
  <si>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</si>
  <si>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</si>
  <si>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</si>
  <si>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</si>
  <si>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</si>
  <si>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</si>
  <si>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</si>
  <si>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</si>
  <si>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</si>
  <si>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</si>
  <si>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</si>
  <si>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</si>
  <si>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</si>
  <si>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</si>
  <si>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</si>
  <si>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</si>
  <si>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</si>
  <si>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</si>
  <si>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</si>
  <si>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</si>
  <si>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</si>
  <si>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</si>
  <si>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</si>
  <si>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</si>
  <si>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</si>
  <si>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</si>
  <si>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</si>
  <si>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</si>
  <si>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</si>
  <si>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</si>
  <si>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</si>
  <si>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</si>
  <si>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</si>
  <si>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</si>
  <si>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</si>
  <si>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</si>
  <si>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</si>
  <si>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</si>
  <si>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</si>
  <si>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</si>
  <si>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</si>
  <si>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</si>
  <si>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</si>
  <si>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</si>
  <si>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</si>
  <si>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</si>
  <si>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</si>
  <si>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</si>
  <si>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</si>
  <si>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</si>
  <si>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</si>
  <si>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</si>
  <si>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</si>
  <si>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</si>
  <si>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</si>
  <si>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</si>
  <si>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</si>
  <si>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</si>
  <si>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</si>
  <si>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</si>
  <si>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</si>
  <si>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</si>
  <si>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</si>
  <si>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</si>
  <si>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</si>
  <si>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</si>
  <si>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</si>
  <si>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</si>
  <si>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</si>
  <si>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</si>
  <si>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</si>
  <si>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</si>
  <si>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</si>
  <si>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</si>
  <si>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</si>
  <si>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</si>
  <si>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</si>
  <si>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</si>
  <si>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</si>
  <si>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</si>
  <si>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</si>
  <si>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</si>
  <si>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</si>
  <si>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</si>
  <si>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</si>
  <si>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</si>
  <si>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</si>
  <si>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</si>
  <si>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</si>
  <si>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</si>
  <si>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</si>
  <si>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</si>
  <si>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</si>
  <si>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</si>
  <si>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</si>
  <si>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</si>
  <si>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</si>
  <si>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</si>
  <si>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</si>
  <si>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</si>
  <si>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</si>
  <si>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</si>
  <si>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</si>
  <si>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</si>
  <si>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</si>
  <si>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</si>
  <si>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</si>
  <si>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</si>
  <si>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</si>
  <si>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</si>
  <si>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</si>
  <si>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</si>
  <si>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</si>
  <si>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</si>
  <si>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</si>
  <si>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</si>
  <si>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</si>
  <si>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</si>
  <si>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</si>
  <si>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</si>
  <si>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</si>
  <si>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</si>
  <si>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</si>
  <si>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</si>
  <si>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</si>
  <si>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</si>
  <si>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</si>
  <si>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</si>
  <si>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</si>
  <si>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</si>
  <si>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</si>
  <si>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</si>
  <si>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</si>
  <si>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</si>
  <si>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</si>
  <si>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</si>
  <si>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</si>
  <si>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</si>
  <si>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</si>
  <si>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</si>
  <si>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</si>
  <si>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</si>
  <si>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</si>
  <si>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</si>
  <si>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</si>
  <si>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</si>
  <si>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</si>
  <si>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</si>
  <si>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</si>
  <si>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</si>
  <si>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</si>
  <si>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</si>
  <si>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</si>
  <si>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</si>
  <si>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</si>
  <si>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</si>
  <si>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</si>
  <si>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</si>
  <si>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</si>
  <si>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</si>
  <si>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</si>
  <si>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</si>
  <si>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</si>
  <si>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</si>
  <si>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</si>
  <si>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</si>
  <si>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</si>
  <si>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</si>
  <si>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</si>
  <si>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</si>
  <si>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</si>
  <si>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</si>
  <si>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</si>
  <si>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</si>
  <si>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</si>
  <si>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</si>
  <si>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</si>
  <si>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</si>
  <si>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</si>
  <si>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</si>
  <si>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</si>
  <si>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</si>
  <si>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</si>
  <si>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</si>
  <si>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</si>
  <si>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</si>
  <si>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</si>
  <si>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</si>
  <si>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</si>
  <si>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</si>
  <si>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</si>
  <si>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</si>
  <si>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</si>
  <si>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</si>
  <si>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</si>
  <si>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</si>
  <si>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</si>
  <si>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</si>
  <si>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</si>
  <si>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</si>
  <si>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</si>
  <si>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</si>
  <si>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</si>
  <si>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</si>
  <si>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</si>
  <si>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</si>
  <si>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</si>
  <si>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</si>
  <si>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</si>
  <si>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</si>
  <si>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</si>
  <si>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</si>
  <si>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</si>
  <si>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</si>
  <si>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</si>
  <si>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</si>
  <si>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</si>
  <si>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</si>
  <si>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</si>
  <si>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</si>
  <si>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</si>
  <si>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</si>
  <si>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</si>
  <si>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</si>
  <si>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</si>
  <si>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</si>
  <si>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</si>
  <si>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</si>
  <si>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</si>
  <si>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</si>
  <si>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</si>
  <si>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</si>
  <si>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</si>
  <si>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</si>
  <si>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</si>
  <si>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</si>
  <si>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</si>
  <si>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</si>
  <si>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</si>
  <si>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</si>
  <si>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</si>
  <si>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</si>
  <si>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</si>
  <si>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</si>
  <si>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</si>
  <si>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</si>
  <si>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</si>
  <si>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</si>
  <si>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</si>
  <si>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</si>
  <si>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</si>
  <si>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</si>
  <si>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</si>
  <si>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</si>
  <si>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</si>
  <si>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</si>
  <si>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</si>
  <si>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</si>
  <si>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</si>
  <si>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</si>
  <si>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</si>
  <si>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</si>
  <si>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</si>
  <si>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</si>
  <si>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</si>
  <si>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</si>
  <si>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</si>
  <si>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</si>
  <si>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</si>
  <si>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</si>
  <si>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</si>
  <si>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</si>
  <si>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</si>
  <si>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</si>
  <si>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</si>
  <si>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</si>
  <si>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</si>
  <si>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</si>
  <si>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</si>
  <si>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</si>
  <si>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</si>
  <si>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</si>
  <si>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</si>
  <si>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</si>
  <si>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</si>
  <si>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</si>
  <si>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</si>
  <si>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</si>
  <si>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</si>
  <si>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</si>
  <si>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</si>
  <si>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</si>
  <si>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</si>
  <si>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</si>
  <si>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</si>
  <si>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</si>
  <si>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</si>
  <si>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</si>
  <si>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</si>
  <si>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</si>
  <si>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</si>
  <si>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</si>
  <si>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</si>
  <si>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</si>
  <si>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</si>
  <si>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</si>
  <si>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</si>
  <si>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</si>
  <si>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</si>
  <si>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</si>
  <si>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</si>
  <si>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</si>
  <si>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</si>
  <si>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</si>
  <si>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</si>
  <si>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</si>
  <si>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</si>
  <si>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</si>
  <si>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</si>
  <si>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</si>
  <si>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</si>
  <si>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</si>
  <si>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</si>
  <si>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</si>
  <si>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</si>
  <si>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</si>
  <si>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</si>
  <si>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</si>
  <si>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</si>
  <si>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</si>
  <si>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</si>
  <si>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</si>
  <si>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</si>
  <si>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</si>
  <si>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</si>
  <si>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</si>
  <si>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</si>
  <si>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</si>
  <si>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</si>
  <si>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</si>
  <si>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</si>
  <si>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</si>
  <si>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</si>
  <si>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</si>
  <si>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</si>
  <si>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</si>
  <si>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</si>
  <si>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</si>
  <si>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</si>
  <si>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</si>
  <si>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</si>
  <si>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</si>
  <si>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</si>
  <si>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</si>
  <si>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</si>
  <si>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</si>
  <si>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</si>
  <si>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</si>
  <si>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</si>
  <si>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</si>
  <si>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</si>
  <si>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</si>
  <si>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</si>
  <si>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</si>
  <si>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</si>
  <si>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</si>
  <si>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</si>
  <si>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</si>
  <si>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</si>
  <si>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</si>
  <si>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</si>
  <si>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</si>
  <si>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</si>
  <si>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</si>
  <si>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</si>
  <si>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</si>
  <si>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</si>
  <si>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</si>
  <si>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</si>
  <si>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</si>
  <si>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</si>
  <si>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</si>
  <si>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</si>
  <si>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</si>
  <si>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</si>
  <si>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</si>
  <si>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</si>
  <si>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</si>
  <si>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</si>
  <si>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</si>
  <si>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</si>
  <si>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</si>
  <si>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</si>
  <si>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</si>
  <si>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</si>
  <si>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</si>
  <si>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</si>
  <si>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</si>
  <si>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</si>
  <si>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</si>
  <si>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</si>
  <si>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</si>
  <si>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</si>
  <si>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</si>
  <si>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</si>
  <si>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</si>
  <si>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</si>
  <si>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</si>
  <si>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</si>
  <si>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</si>
  <si>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</si>
  <si>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</si>
  <si>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</si>
  <si>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</si>
  <si>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</si>
  <si>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</si>
  <si>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</si>
  <si>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</si>
  <si>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</si>
  <si>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</si>
  <si>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</si>
  <si>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</si>
  <si>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</si>
  <si>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</si>
  <si>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</si>
  <si>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</si>
  <si>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</si>
  <si>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</si>
  <si>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</si>
  <si>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</si>
  <si>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</si>
  <si>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</si>
  <si>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</si>
  <si>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</si>
  <si>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</si>
  <si>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</si>
  <si>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</si>
  <si>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</si>
  <si>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</si>
  <si>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</si>
  <si>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</si>
  <si>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</si>
  <si>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</si>
  <si>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</si>
  <si>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</si>
  <si>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</si>
  <si>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</si>
  <si>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</si>
  <si>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</si>
  <si>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</si>
  <si>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</si>
  <si>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</si>
  <si>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</si>
  <si>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</si>
  <si>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</si>
  <si>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</si>
  <si>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</si>
  <si>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</si>
  <si>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</si>
  <si>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</si>
  <si>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</si>
  <si>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</si>
  <si>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</si>
  <si>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</si>
  <si>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</si>
  <si>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</si>
  <si>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</si>
  <si>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</si>
  <si>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</si>
  <si>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</si>
  <si>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</si>
  <si>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</si>
  <si>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</si>
  <si>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</si>
  <si>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</si>
  <si>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</si>
  <si>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</si>
  <si>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</si>
  <si>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</si>
  <si>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</si>
  <si>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</si>
  <si>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</si>
  <si>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</si>
  <si>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</si>
  <si>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</si>
  <si>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</si>
  <si>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</si>
  <si>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</si>
  <si>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</si>
  <si>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</si>
  <si>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</si>
  <si>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</si>
  <si>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</si>
  <si>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</si>
  <si>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</si>
  <si>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</si>
  <si>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</si>
  <si>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</si>
  <si>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</si>
  <si>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</si>
  <si>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</si>
  <si>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</si>
  <si>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</si>
  <si>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</si>
  <si>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</si>
  <si>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</si>
  <si>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</si>
  <si>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</si>
  <si>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</si>
  <si>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</si>
  <si>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</si>
  <si>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</si>
  <si>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</si>
  <si>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</si>
  <si>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</si>
  <si>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</si>
  <si>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</si>
  <si>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</si>
  <si>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</si>
  <si>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</si>
  <si>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</si>
  <si>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</si>
  <si>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</si>
  <si>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</si>
  <si>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</si>
  <si>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</si>
  <si>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</si>
  <si>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</si>
  <si>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</si>
  <si>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</si>
  <si>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</si>
  <si>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</si>
  <si>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</si>
  <si>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</si>
  <si>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</si>
  <si>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</si>
  <si>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</si>
  <si>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</si>
  <si>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</si>
  <si>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</si>
  <si>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</si>
  <si>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</si>
  <si>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</si>
  <si>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</si>
  <si>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</si>
  <si>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</si>
  <si>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</si>
  <si>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</si>
  <si>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</si>
  <si>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</si>
  <si>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</si>
  <si>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</si>
  <si>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</si>
  <si>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</si>
  <si>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</si>
  <si>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</si>
  <si>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</si>
  <si>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</si>
  <si>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</si>
  <si>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</si>
  <si>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</si>
  <si>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</si>
  <si>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</si>
  <si>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</si>
  <si>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</si>
  <si>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</si>
  <si>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</si>
  <si>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</si>
  <si>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</si>
  <si>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</si>
  <si>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</si>
  <si>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</si>
  <si>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</si>
  <si>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</si>
  <si>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</si>
  <si>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</si>
  <si>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</si>
  <si>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</si>
  <si>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</si>
  <si>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</si>
  <si>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</si>
  <si>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</si>
  <si>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</si>
  <si>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</si>
  <si>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</si>
  <si>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</si>
  <si>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</si>
  <si>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</si>
  <si>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</si>
  <si>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</si>
  <si>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</si>
  <si>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</si>
  <si>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</si>
  <si>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</si>
  <si>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</si>
  <si>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</si>
  <si>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</si>
  <si>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</si>
  <si>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</si>
  <si>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</si>
  <si>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</si>
  <si>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</si>
  <si>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</si>
  <si>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</si>
  <si>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</si>
  <si>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</si>
  <si>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</si>
  <si>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</si>
  <si>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</si>
  <si>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</si>
  <si>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</si>
  <si>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</si>
  <si>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</si>
  <si>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</si>
  <si>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</si>
  <si>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</si>
  <si>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</si>
  <si>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</si>
  <si>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</si>
  <si>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</si>
  <si>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</si>
  <si>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</si>
  <si>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</si>
  <si>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</si>
  <si>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</si>
  <si>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</si>
  <si>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</si>
  <si>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</si>
  <si>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</si>
  <si>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</si>
  <si>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</si>
  <si>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</si>
  <si>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</si>
  <si>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</si>
  <si>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</si>
  <si>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</si>
  <si>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</si>
  <si>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</si>
  <si>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</si>
  <si>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</si>
  <si>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</si>
  <si>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</si>
  <si>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</si>
  <si>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</si>
  <si>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</si>
  <si>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</si>
  <si>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</si>
  <si>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</si>
  <si>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</si>
  <si>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</si>
  <si>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</si>
  <si>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</si>
  <si>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</si>
  <si>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</si>
  <si>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</si>
  <si>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</si>
  <si>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</si>
  <si>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</si>
  <si>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</si>
  <si>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</si>
  <si>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</si>
  <si>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</si>
  <si>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</si>
  <si>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</si>
  <si>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</si>
  <si>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</si>
  <si>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</si>
  <si>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</si>
  <si>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</si>
  <si>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</si>
  <si>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</si>
  <si>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</si>
  <si>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</si>
  <si>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</si>
  <si>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</si>
  <si>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</si>
  <si>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</si>
  <si>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</si>
  <si>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</si>
  <si>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</si>
  <si>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</si>
  <si>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</si>
  <si>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</si>
  <si>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</si>
  <si>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</si>
  <si>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</si>
  <si>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</si>
  <si>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</si>
  <si>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</si>
  <si>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</si>
  <si>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</si>
  <si>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</si>
  <si>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</si>
  <si>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</si>
  <si>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</si>
  <si>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</si>
  <si>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</si>
  <si>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</si>
  <si>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</si>
  <si>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</si>
  <si>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</si>
  <si>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</si>
  <si>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</si>
  <si>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</si>
  <si>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</si>
  <si>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</si>
  <si>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</si>
  <si>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</si>
  <si>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</si>
  <si>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</si>
  <si>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</si>
  <si>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</si>
  <si>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</si>
  <si>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</si>
  <si>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</si>
  <si>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</si>
  <si>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</si>
  <si>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</si>
  <si>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</si>
  <si>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</si>
  <si>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</si>
  <si>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</si>
  <si>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</si>
  <si>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</si>
  <si>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</si>
  <si>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</si>
  <si>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</si>
  <si>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</si>
  <si>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</si>
  <si>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</si>
  <si>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</si>
  <si>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</si>
  <si>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</si>
  <si>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</si>
  <si>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</si>
  <si>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</si>
  <si>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</si>
  <si>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</si>
  <si>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</si>
  <si>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</si>
  <si>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</si>
  <si>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</si>
  <si>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</si>
  <si>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</si>
  <si>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</si>
  <si>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</si>
  <si>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</si>
  <si>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</si>
  <si>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</si>
  <si>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</si>
  <si>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</si>
  <si>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</si>
  <si>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</si>
  <si>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</si>
  <si>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</si>
  <si>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</si>
  <si>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</si>
  <si>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</si>
  <si>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</si>
  <si>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</si>
  <si>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</si>
  <si>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</si>
  <si>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</si>
  <si>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</si>
  <si>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</si>
  <si>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</si>
  <si>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</si>
  <si>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</si>
  <si>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</si>
  <si>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</si>
  <si>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</si>
  <si>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</si>
  <si>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</si>
  <si>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</si>
  <si>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</si>
  <si>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</si>
  <si>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</si>
  <si>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</si>
  <si>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</si>
  <si>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</si>
  <si>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</si>
  <si>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</si>
  <si>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</si>
  <si>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</si>
  <si>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</si>
  <si>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</si>
  <si>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</si>
  <si>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</si>
  <si>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</si>
  <si>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</si>
  <si>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</si>
  <si>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</si>
  <si>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</si>
  <si>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</si>
  <si>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</si>
  <si>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</si>
  <si>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</si>
  <si>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</si>
  <si>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</si>
  <si>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</si>
  <si>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</si>
  <si>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</si>
  <si>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</si>
  <si>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</si>
  <si>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</si>
  <si>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</si>
  <si>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</si>
  <si>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</si>
  <si>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</si>
  <si>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</si>
  <si>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</si>
  <si>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</si>
  <si>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</si>
  <si>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</si>
  <si>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</si>
  <si>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</si>
  <si>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</si>
  <si>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</si>
  <si>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</si>
  <si>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</si>
  <si>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</si>
  <si>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</si>
  <si>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</si>
  <si>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</si>
  <si>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</si>
  <si>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</si>
  <si>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</si>
  <si>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</si>
  <si>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</si>
  <si>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</si>
  <si>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</si>
  <si>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</si>
  <si>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</si>
  <si>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</si>
  <si>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</si>
  <si>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</si>
  <si>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</si>
  <si>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</si>
  <si>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</si>
  <si>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</si>
  <si>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</si>
  <si>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</si>
  <si>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</si>
  <si>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</si>
  <si>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</si>
  <si>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</si>
  <si>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</si>
  <si>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</si>
  <si>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</si>
  <si>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</si>
  <si>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</si>
  <si>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</si>
  <si>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</si>
  <si>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</si>
  <si>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</si>
  <si>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</si>
  <si>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</si>
  <si>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</si>
  <si>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</si>
  <si>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</si>
  <si>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</si>
  <si>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</si>
  <si>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</si>
  <si>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</si>
  <si>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</si>
  <si>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</si>
  <si>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</si>
  <si>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</si>
  <si>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</si>
  <si>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</si>
  <si>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</si>
  <si>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</si>
  <si>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</si>
  <si>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</si>
  <si>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</si>
  <si>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</si>
  <si>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</si>
  <si>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</si>
  <si>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</si>
  <si>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</si>
  <si>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</si>
  <si>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</si>
  <si>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</si>
  <si>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</si>
  <si>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</si>
  <si>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</si>
  <si>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</si>
  <si>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</si>
  <si>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</si>
  <si>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</si>
  <si>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</si>
  <si>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</si>
  <si>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</si>
  <si>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</si>
  <si>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</si>
  <si>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</si>
  <si>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</si>
  <si>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</si>
  <si>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</si>
  <si>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</si>
  <si>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</si>
  <si>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</si>
  <si>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</si>
  <si>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</si>
  <si>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</si>
  <si>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</si>
  <si>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</si>
  <si>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</si>
  <si>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</si>
  <si>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</si>
  <si>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</si>
  <si>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</si>
  <si>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</si>
  <si>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</si>
  <si>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</si>
  <si>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</si>
  <si>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</si>
  <si>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</si>
  <si>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</si>
  <si>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</si>
  <si>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</si>
  <si>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</si>
  <si>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</si>
  <si>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</si>
  <si>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</si>
  <si>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</si>
  <si>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</si>
  <si>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</si>
  <si>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</si>
  <si>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</si>
  <si>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</si>
  <si>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</si>
  <si>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</si>
  <si>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</si>
  <si>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</si>
  <si>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</si>
  <si>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</si>
  <si>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</si>
  <si>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</si>
  <si>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</si>
  <si>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</si>
  <si>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</si>
  <si>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</si>
  <si>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</si>
  <si>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</si>
  <si>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</si>
  <si>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</si>
  <si>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</si>
  <si>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</si>
  <si>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</si>
  <si>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</si>
  <si>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</si>
  <si>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</si>
  <si>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</si>
  <si>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</si>
  <si>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</si>
  <si>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</si>
  <si>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</si>
  <si>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</si>
  <si>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</si>
  <si>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</si>
  <si>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</si>
  <si>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</si>
  <si>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</si>
  <si>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</si>
  <si>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</si>
  <si>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</si>
  <si>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</si>
  <si>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</si>
  <si>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</si>
  <si>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</si>
  <si>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</si>
  <si>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</si>
  <si>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</si>
  <si>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</si>
  <si>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</si>
  <si>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</si>
  <si>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</si>
  <si>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</si>
  <si>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</si>
  <si>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</si>
  <si>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</si>
  <si>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</si>
  <si>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</si>
  <si>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</si>
  <si>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</si>
  <si>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</si>
  <si>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</si>
  <si>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</si>
  <si>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</si>
  <si>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</si>
  <si>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</si>
  <si>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</si>
  <si>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</si>
  <si>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</si>
  <si>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</si>
  <si>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</si>
  <si>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</si>
  <si>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</si>
  <si>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</si>
  <si>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</si>
  <si>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</si>
  <si>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</si>
  <si>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</si>
  <si>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</si>
  <si>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</si>
  <si>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</si>
  <si>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</si>
  <si>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</si>
  <si>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</si>
  <si>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</si>
  <si>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</si>
  <si>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</si>
  <si>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</si>
  <si>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</si>
  <si>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</si>
  <si>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</si>
  <si>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</si>
  <si>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</si>
  <si>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</si>
  <si>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</si>
  <si>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</si>
  <si>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</si>
  <si>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</si>
  <si>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</si>
  <si>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</si>
  <si>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</si>
  <si>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</si>
  <si>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</si>
  <si>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</si>
  <si>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</si>
  <si>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</si>
  <si>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</si>
  <si>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</si>
  <si>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</si>
  <si>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</si>
  <si>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</si>
  <si>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</si>
  <si>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</si>
  <si>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</si>
  <si>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</si>
  <si>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</si>
  <si>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</si>
  <si>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</si>
  <si>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</si>
  <si>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</si>
  <si>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</si>
  <si>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</si>
  <si>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</si>
  <si>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</si>
  <si>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</si>
  <si>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</si>
  <si>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</si>
  <si>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</si>
  <si>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</si>
  <si>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</si>
  <si>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</si>
  <si>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</si>
  <si>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</si>
  <si>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</si>
  <si>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</si>
  <si>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</si>
  <si>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</si>
  <si>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</si>
  <si>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</si>
  <si>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</si>
  <si>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</si>
  <si>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</si>
  <si>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</si>
  <si>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</si>
  <si>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</si>
  <si>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</si>
  <si>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</si>
  <si>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</si>
  <si>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</si>
  <si>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</si>
  <si>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</si>
  <si>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</si>
  <si>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</si>
  <si>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</si>
  <si>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</si>
  <si>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</si>
  <si>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</si>
  <si>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</si>
  <si>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</si>
  <si>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</si>
  <si>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</si>
  <si>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</si>
  <si>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</si>
  <si>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</si>
  <si>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</si>
  <si>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</si>
  <si>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</si>
  <si>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</si>
  <si>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</si>
  <si>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</si>
  <si>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</si>
  <si>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</si>
  <si>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</si>
  <si>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</si>
  <si>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</si>
  <si>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</si>
  <si>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</si>
  <si>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</si>
  <si>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</si>
  <si>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</si>
  <si>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</si>
  <si>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</si>
  <si>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</si>
  <si>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</si>
  <si>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</si>
  <si>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</si>
  <si>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</si>
  <si>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</si>
  <si>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</si>
  <si>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</si>
  <si>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</si>
  <si>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</si>
  <si>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</si>
  <si>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</si>
  <si>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</si>
  <si>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</si>
  <si>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</si>
  <si>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</si>
  <si>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</si>
  <si>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</si>
  <si>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</si>
  <si>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</si>
  <si>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</si>
  <si>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</si>
  <si>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</si>
  <si>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</si>
  <si>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</si>
  <si>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</si>
  <si>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</si>
  <si>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</si>
  <si>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</si>
  <si>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</si>
  <si>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</si>
  <si>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</si>
  <si>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</si>
  <si>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</si>
  <si>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</si>
  <si>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</si>
  <si>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</si>
  <si>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</si>
  <si>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</si>
  <si>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</si>
  <si>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</si>
  <si>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</si>
  <si>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</si>
  <si>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</si>
  <si>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</si>
  <si>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</si>
  <si>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</si>
  <si>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</si>
  <si>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</si>
  <si>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</si>
  <si>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</si>
  <si>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</si>
  <si>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</si>
  <si>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</si>
  <si>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</si>
  <si>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</si>
  <si>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</si>
  <si>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</si>
  <si>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</si>
  <si>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</si>
  <si>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</si>
  <si>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</si>
  <si>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</si>
  <si>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</si>
  <si>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</si>
  <si>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</si>
  <si>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</si>
  <si>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</si>
  <si>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</si>
  <si>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</si>
  <si>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</si>
  <si>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</si>
  <si>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</si>
  <si>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</si>
  <si>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</si>
  <si>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</si>
  <si>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</si>
  <si>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</si>
  <si>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</si>
  <si>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</si>
  <si>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</si>
  <si>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</si>
  <si>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</si>
  <si>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</si>
  <si>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</si>
  <si>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</si>
  <si>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</si>
  <si>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</si>
  <si>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</si>
  <si>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</si>
  <si>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</si>
  <si>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</si>
  <si>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</si>
  <si>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</si>
  <si>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</si>
  <si>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</si>
  <si>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</si>
  <si>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</si>
  <si>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</si>
  <si>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</si>
  <si>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</si>
  <si>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</si>
  <si>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</si>
  <si>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</si>
  <si>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</si>
  <si>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</si>
  <si>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</si>
  <si>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</si>
  <si>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</si>
  <si>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</si>
  <si>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</si>
  <si>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</si>
  <si>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</si>
  <si>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</si>
  <si>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</si>
  <si>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</si>
  <si>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</si>
  <si>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</si>
  <si>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</si>
  <si>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</si>
  <si>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</si>
  <si>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</si>
  <si>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</si>
  <si>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</si>
  <si>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</si>
  <si>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</si>
  <si>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</si>
  <si>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</si>
  <si>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</si>
  <si>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</si>
  <si>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</si>
  <si>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</si>
  <si>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</si>
  <si>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</si>
  <si>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</si>
  <si>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</si>
  <si>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</si>
  <si>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</si>
  <si>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</si>
  <si>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</si>
  <si>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</si>
  <si>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</si>
  <si>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</si>
  <si>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</si>
  <si>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</si>
  <si>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</si>
  <si>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</si>
  <si>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</si>
  <si>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</si>
  <si>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</si>
  <si>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</si>
  <si>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</si>
  <si>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</si>
  <si>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</si>
  <si>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</si>
  <si>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</si>
  <si>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</si>
  <si>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</si>
  <si>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</si>
  <si>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</si>
  <si>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</si>
  <si>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</si>
  <si>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</si>
  <si>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</si>
  <si>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</si>
  <si>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</si>
  <si>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</si>
  <si>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</si>
  <si>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</si>
  <si>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</si>
  <si>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</si>
  <si>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</si>
  <si>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</si>
  <si>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</si>
  <si>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</si>
  <si>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</si>
  <si>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</si>
  <si>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</si>
  <si>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</si>
  <si>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</si>
  <si>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</si>
  <si>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</si>
  <si>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</si>
  <si>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</si>
  <si>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</si>
  <si>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</si>
  <si>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</si>
  <si>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</si>
  <si>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</si>
  <si>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</si>
  <si>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</si>
  <si>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</si>
  <si>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</si>
  <si>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</si>
  <si>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</si>
  <si>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</si>
  <si>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</si>
  <si>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</si>
  <si>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</si>
  <si>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</si>
  <si>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</si>
  <si>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</si>
  <si>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</si>
  <si>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</si>
  <si>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</si>
  <si>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</si>
  <si>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</si>
  <si>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</si>
  <si>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</si>
  <si>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</si>
  <si>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</si>
  <si>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</si>
  <si>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</si>
  <si>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</si>
  <si>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</si>
  <si>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</si>
  <si>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</si>
  <si>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</si>
  <si>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</si>
  <si>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</si>
  <si>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</si>
  <si>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</si>
  <si>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</si>
  <si>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</si>
  <si>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</si>
  <si>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</si>
  <si>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</si>
  <si>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</si>
  <si>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</si>
  <si>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</si>
  <si>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</si>
  <si>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</si>
  <si>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</si>
  <si>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</si>
  <si>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</si>
  <si>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</si>
  <si>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</si>
  <si>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</si>
  <si>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</si>
  <si>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</si>
  <si>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</si>
  <si>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</si>
  <si>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</si>
  <si>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</si>
  <si>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</si>
  <si>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</si>
  <si>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</si>
  <si>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</si>
  <si>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</si>
  <si>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</si>
  <si>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</si>
  <si>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</si>
  <si>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</si>
  <si>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</si>
  <si>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</si>
  <si>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</si>
  <si>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</si>
  <si>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</si>
  <si>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</si>
  <si>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</si>
  <si>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</si>
  <si>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</si>
  <si>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</si>
  <si>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</si>
  <si>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</si>
  <si>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</si>
  <si>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</si>
  <si>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</si>
  <si>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</si>
  <si>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</si>
  <si>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</si>
  <si>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</si>
  <si>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</si>
  <si>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</si>
  <si>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</si>
  <si>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</si>
  <si>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</si>
  <si>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</si>
  <si>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</si>
  <si>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</si>
  <si>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</si>
  <si>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</si>
  <si>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</si>
  <si>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</si>
  <si>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</si>
  <si>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</si>
  <si>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</si>
  <si>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</si>
  <si>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</si>
  <si>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</si>
  <si>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</si>
  <si>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</si>
  <si>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</si>
  <si>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</si>
  <si>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</si>
  <si>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</si>
  <si>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</si>
  <si>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</si>
  <si>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</si>
  <si>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</si>
  <si>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</si>
  <si>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</si>
  <si>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</si>
  <si>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</si>
  <si>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</si>
  <si>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</si>
  <si>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</si>
  <si>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</si>
  <si>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</si>
  <si>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</si>
  <si>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</si>
  <si>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</si>
  <si>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</si>
  <si>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</si>
  <si>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</si>
  <si>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</si>
  <si>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</si>
  <si>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</si>
  <si>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</si>
  <si>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</si>
  <si>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</si>
  <si>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</si>
  <si>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</si>
  <si>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</si>
  <si>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</si>
  <si>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</si>
  <si>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</si>
  <si>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</si>
  <si>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</si>
  <si>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</si>
  <si>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</si>
  <si>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</si>
  <si>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</si>
  <si>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</si>
  <si>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</si>
  <si>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</si>
  <si>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</si>
  <si>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</si>
  <si>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</si>
  <si>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</si>
  <si>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</si>
  <si>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</si>
  <si>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</si>
  <si>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</si>
  <si>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</si>
  <si>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</si>
  <si>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</si>
  <si>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</si>
  <si>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</si>
  <si>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</si>
  <si>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</si>
  <si>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</si>
  <si>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</si>
  <si>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</si>
  <si>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</si>
  <si>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</si>
  <si>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</si>
  <si>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</si>
  <si>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</si>
  <si>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</si>
  <si>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</si>
  <si>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</si>
  <si>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</si>
  <si>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</si>
  <si>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</si>
  <si>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</si>
  <si>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</si>
  <si>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</si>
  <si>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</si>
  <si>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</si>
  <si>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</si>
  <si>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</si>
  <si>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</si>
  <si>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</si>
  <si>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</si>
  <si>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</si>
  <si>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</si>
  <si>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</si>
  <si>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</si>
  <si>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</si>
  <si>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</si>
  <si>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</si>
  <si>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</si>
  <si>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</si>
  <si>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</si>
  <si>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</si>
  <si>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</si>
  <si>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</si>
  <si>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</si>
  <si>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</si>
  <si>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</si>
  <si>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</si>
  <si>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</si>
  <si>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</si>
  <si>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</si>
  <si>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</si>
  <si>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</si>
  <si>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</si>
  <si>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</si>
  <si>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</si>
  <si>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</si>
  <si>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</si>
  <si>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</si>
  <si>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</si>
  <si>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</si>
  <si>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</si>
  <si>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</si>
  <si>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</si>
  <si>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</si>
  <si>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</si>
  <si>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</si>
  <si>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</si>
  <si>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</si>
  <si>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</si>
  <si>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</si>
  <si>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</si>
  <si>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</si>
  <si>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</si>
  <si>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</si>
  <si>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</si>
  <si>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</si>
  <si>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</si>
  <si>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</si>
  <si>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</si>
  <si>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</si>
  <si>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</si>
  <si>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</si>
  <si>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</si>
  <si>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</si>
  <si>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</si>
  <si>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</si>
  <si>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</si>
  <si>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</si>
  <si>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</si>
  <si>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</si>
  <si>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</si>
  <si>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</si>
  <si>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</si>
  <si>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</si>
  <si>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</si>
  <si>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</si>
  <si>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</si>
  <si>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</si>
  <si>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</si>
  <si>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</si>
  <si>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</si>
  <si>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</si>
  <si>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</si>
  <si>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</si>
  <si>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</si>
  <si>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</si>
  <si>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</si>
  <si>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</si>
  <si>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</si>
  <si>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</si>
  <si>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</si>
  <si>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</si>
  <si>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</si>
  <si>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</si>
  <si>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</si>
  <si>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</si>
  <si>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</si>
  <si>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</si>
  <si>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</si>
  <si>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</si>
  <si>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</si>
  <si>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</si>
  <si>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</si>
  <si>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</si>
  <si>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</si>
  <si>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</si>
  <si>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</si>
  <si>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</si>
  <si>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</si>
  <si>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</si>
  <si>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</si>
  <si>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</si>
  <si>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</si>
  <si>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</si>
  <si>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</si>
  <si>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</si>
  <si>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</si>
  <si>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</si>
  <si>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</si>
  <si>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</si>
  <si>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</si>
  <si>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</si>
  <si>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</si>
  <si>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</si>
  <si>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</si>
  <si>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</si>
  <si>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</si>
  <si>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</si>
  <si>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</si>
  <si>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</si>
  <si>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</si>
  <si>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</si>
  <si>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</si>
  <si>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</si>
  <si>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</si>
  <si>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</si>
  <si>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</si>
  <si>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</si>
  <si>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</si>
  <si>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</si>
  <si>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</si>
  <si>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</si>
  <si>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</si>
  <si>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</si>
  <si>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</si>
  <si>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</si>
  <si>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</si>
  <si>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</si>
  <si>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</si>
  <si>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</si>
  <si>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</si>
  <si>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</si>
  <si>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</si>
  <si>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</si>
  <si>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</si>
  <si>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</si>
  <si>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</si>
  <si>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</si>
  <si>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</si>
  <si>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</si>
  <si>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</si>
  <si>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</si>
  <si>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</si>
  <si>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</si>
  <si>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</si>
  <si>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</si>
  <si>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</si>
  <si>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</si>
  <si>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</si>
  <si>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</si>
  <si>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</si>
  <si>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</si>
  <si>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</si>
  <si>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</si>
  <si>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</si>
  <si>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</si>
  <si>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</si>
  <si>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</si>
  <si>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</si>
  <si>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</si>
  <si>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</si>
  <si>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</si>
  <si>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</si>
  <si>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</si>
  <si>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</si>
  <si>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</si>
  <si>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</si>
  <si>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</si>
  <si>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</si>
  <si>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</si>
  <si>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</si>
  <si>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</si>
  <si>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</si>
  <si>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</si>
  <si>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</si>
  <si>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</si>
  <si>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</si>
  <si>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</si>
  <si>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</si>
  <si>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</si>
  <si>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</si>
  <si>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</si>
  <si>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</si>
  <si>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</si>
  <si>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</si>
  <si>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</si>
  <si>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</si>
  <si>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</si>
  <si>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</si>
  <si>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</si>
  <si>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</si>
  <si>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</si>
  <si>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</si>
  <si>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</si>
  <si>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</si>
  <si>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</si>
  <si>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</si>
  <si>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</si>
  <si>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</si>
  <si>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</si>
  <si>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</si>
  <si>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</si>
  <si>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</si>
  <si>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</si>
  <si>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</si>
  <si>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</si>
  <si>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</si>
  <si>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</si>
  <si>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</si>
  <si>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</si>
  <si>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</si>
  <si>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</si>
  <si>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</si>
  <si>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</si>
  <si>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</si>
  <si>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</si>
  <si>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</si>
  <si>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</si>
  <si>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</si>
  <si>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</si>
  <si>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</si>
  <si>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</si>
  <si>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</si>
  <si>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</si>
  <si>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</si>
  <si>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</si>
  <si>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</si>
  <si>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</si>
  <si>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</si>
  <si>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</si>
  <si>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</si>
  <si>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</si>
  <si>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</si>
  <si>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</si>
  <si>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</si>
  <si>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</si>
  <si>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</si>
  <si>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</si>
  <si>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</si>
  <si>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</si>
  <si>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</si>
  <si>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</si>
  <si>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</si>
  <si>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</si>
  <si>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</si>
  <si>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</si>
  <si>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</si>
  <si>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</si>
  <si>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</si>
  <si>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</si>
  <si>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</si>
  <si>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</si>
  <si>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</si>
  <si>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</si>
  <si>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</si>
  <si>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</si>
  <si>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</si>
  <si>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</si>
  <si>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</si>
  <si>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</si>
  <si>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</si>
  <si>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</si>
  <si>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</si>
  <si>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</si>
  <si>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</si>
  <si>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</si>
  <si>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</si>
  <si>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</si>
  <si>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</si>
  <si>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</si>
  <si>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</si>
  <si>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</si>
  <si>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</si>
  <si>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</si>
  <si>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</si>
  <si>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</si>
  <si>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</si>
  <si>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</si>
  <si>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</si>
  <si>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</si>
  <si>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</si>
  <si>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</si>
  <si>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</si>
  <si>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</si>
  <si>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</si>
  <si>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</si>
  <si>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</si>
  <si>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</si>
  <si>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</si>
  <si>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</si>
  <si>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</si>
  <si>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</si>
  <si>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</si>
  <si>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</si>
  <si>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</si>
  <si>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</si>
  <si>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</si>
  <si>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</si>
  <si>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</si>
  <si>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</si>
  <si>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</si>
  <si>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</si>
  <si>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</si>
  <si>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</si>
  <si>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</si>
  <si>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</si>
  <si>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</si>
  <si>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</si>
  <si>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</si>
  <si>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</si>
  <si>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</si>
  <si>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</si>
  <si>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</si>
  <si>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</si>
  <si>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</si>
  <si>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</si>
  <si>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</si>
  <si>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</si>
  <si>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</si>
  <si>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</si>
  <si>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</si>
  <si>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</si>
  <si>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</si>
  <si>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</si>
  <si>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</si>
  <si>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</si>
  <si>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</si>
  <si>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</si>
  <si>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</si>
  <si>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</si>
  <si>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</si>
  <si>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</si>
  <si>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</si>
  <si>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</si>
  <si>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</si>
  <si>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</si>
  <si>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</si>
  <si>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</si>
  <si>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</si>
  <si>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</si>
  <si>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</si>
  <si>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</si>
  <si>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</si>
  <si>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</si>
  <si>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</si>
  <si>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</si>
  <si>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</si>
  <si>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</si>
  <si>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</si>
  <si>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</si>
  <si>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</si>
  <si>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</si>
  <si>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</si>
  <si>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</si>
  <si>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</si>
  <si>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</si>
  <si>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</si>
  <si>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</si>
  <si>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</si>
  <si>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</si>
  <si>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</si>
  <si>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</si>
  <si>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</si>
  <si>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</si>
  <si>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</si>
  <si>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</si>
  <si>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</si>
  <si>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</si>
  <si>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</si>
  <si>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</si>
  <si>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</si>
  <si>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</si>
  <si>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</si>
  <si>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</si>
  <si>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</si>
  <si>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</si>
  <si>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</si>
  <si>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</si>
  <si>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</si>
  <si>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</si>
  <si>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</si>
  <si>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</si>
  <si>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</si>
  <si>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</si>
  <si>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</si>
  <si>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</si>
  <si>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</si>
  <si>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</si>
  <si>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</si>
  <si>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</si>
  <si>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</si>
  <si>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</si>
  <si>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</si>
  <si>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</si>
  <si>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</si>
  <si>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</si>
  <si>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</si>
  <si>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</si>
  <si>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</si>
  <si>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</si>
  <si>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</si>
  <si>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</si>
  <si>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</si>
  <si>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</si>
  <si>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</si>
  <si>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</si>
  <si>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</si>
  <si>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</si>
  <si>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</si>
  <si>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</si>
  <si>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</si>
  <si>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</si>
  <si>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</si>
  <si>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</si>
  <si>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</si>
  <si>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</si>
  <si>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</si>
  <si>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</si>
  <si>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</si>
  <si>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</si>
  <si>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</si>
  <si>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</si>
  <si>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</si>
  <si>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</si>
  <si>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</si>
  <si>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</si>
  <si>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</si>
  <si>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</si>
  <si>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</si>
  <si>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</si>
  <si>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</si>
  <si>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</si>
  <si>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</si>
  <si>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</si>
  <si>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</si>
  <si>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</si>
  <si>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</si>
  <si>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</si>
  <si>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</si>
  <si>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</si>
  <si>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</si>
  <si>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</si>
  <si>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</si>
  <si>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</si>
  <si>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</si>
  <si>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</si>
  <si>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</si>
  <si>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</si>
  <si>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</si>
  <si>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</si>
  <si>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</si>
  <si>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</si>
  <si>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</si>
  <si>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</si>
  <si>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</si>
  <si>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</si>
  <si>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</si>
  <si>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</si>
  <si>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</si>
  <si>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</si>
  <si>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</si>
  <si>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</si>
  <si>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</si>
  <si>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</si>
  <si>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</si>
  <si>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</si>
  <si>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</si>
  <si>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</si>
  <si>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</si>
  <si>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</si>
  <si>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</si>
  <si>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</si>
  <si>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</si>
  <si>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</si>
  <si>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</si>
  <si>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</si>
  <si>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</si>
  <si>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</si>
  <si>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</si>
  <si>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</si>
  <si>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</si>
  <si>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</si>
  <si>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</si>
  <si>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</si>
  <si>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</si>
  <si>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</si>
  <si>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</si>
  <si>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</si>
  <si>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</si>
  <si>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</si>
  <si>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</si>
  <si>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</si>
  <si>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</si>
  <si>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</si>
  <si>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</si>
  <si>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</si>
  <si>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</si>
  <si>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</si>
  <si>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</si>
  <si>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</si>
  <si>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</si>
  <si>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</si>
  <si>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</si>
  <si>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</si>
  <si>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</si>
  <si>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</si>
  <si>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</si>
  <si>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</si>
  <si>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</si>
  <si>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</si>
  <si>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</si>
  <si>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</si>
  <si>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</si>
  <si>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</si>
  <si>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</si>
  <si>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</si>
  <si>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</si>
  <si>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</si>
  <si>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</si>
  <si>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</si>
  <si>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</si>
  <si>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</si>
  <si>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</si>
  <si>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</si>
  <si>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</si>
  <si>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</si>
  <si>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</si>
  <si>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</si>
  <si>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</si>
  <si>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</si>
  <si>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</si>
  <si>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</si>
  <si>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</si>
  <si>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</si>
  <si>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</si>
  <si>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</si>
  <si>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</si>
  <si>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</si>
  <si>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</si>
  <si>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</si>
  <si>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</si>
  <si>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</si>
  <si>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</si>
  <si>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</si>
  <si>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</si>
  <si>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</si>
  <si>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</si>
  <si>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</si>
  <si>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</si>
  <si>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</si>
  <si>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</si>
  <si>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</si>
  <si>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</si>
  <si>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</si>
  <si>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</si>
  <si>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</si>
  <si>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</si>
  <si>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</si>
  <si>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</si>
  <si>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</si>
  <si>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</si>
  <si>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</si>
  <si>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</si>
  <si>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</si>
  <si>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</si>
  <si>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</si>
  <si>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</si>
  <si>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</si>
  <si>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</si>
  <si>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</si>
  <si>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</si>
  <si>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</si>
  <si>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</si>
  <si>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</si>
  <si>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</si>
  <si>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</si>
  <si>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</si>
  <si>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</si>
  <si>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</si>
  <si>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</si>
  <si>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</si>
  <si>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</si>
  <si>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</si>
  <si>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</si>
  <si>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</si>
  <si>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</si>
  <si>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</si>
  <si>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</si>
  <si>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</si>
  <si>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</si>
  <si>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</si>
  <si>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</si>
  <si>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</si>
  <si>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</si>
  <si>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</si>
  <si>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</si>
  <si>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</si>
  <si>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</si>
  <si>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</si>
  <si>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</si>
  <si>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</si>
  <si>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</si>
  <si>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</si>
  <si>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</si>
  <si>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</si>
  <si>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</si>
  <si>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</si>
  <si>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</si>
  <si>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</si>
  <si>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</si>
  <si>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</si>
  <si>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</si>
  <si>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</si>
  <si>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</si>
  <si>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</si>
  <si>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</si>
  <si>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</si>
  <si>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</si>
  <si>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</si>
  <si>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</si>
  <si>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</si>
  <si>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</si>
  <si>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</si>
  <si>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</si>
  <si>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</si>
  <si>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</si>
  <si>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</si>
  <si>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</si>
  <si>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</si>
  <si>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</si>
  <si>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</si>
  <si>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</si>
  <si>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</si>
  <si>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</si>
  <si>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</si>
  <si>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</si>
  <si>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</si>
  <si>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</si>
  <si>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</si>
  <si>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</si>
  <si>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</si>
  <si>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</si>
  <si>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</si>
  <si>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</si>
  <si>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</si>
  <si>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</si>
  <si>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</si>
  <si>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</si>
  <si>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</si>
  <si>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</si>
  <si>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</si>
  <si>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</si>
  <si>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</si>
  <si>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</si>
  <si>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</si>
  <si>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</si>
  <si>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</si>
  <si>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</si>
  <si>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</si>
  <si>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</si>
  <si>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</si>
  <si>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</si>
  <si>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</si>
  <si>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</si>
  <si>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</si>
  <si>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</si>
  <si>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</si>
  <si>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</si>
  <si>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</si>
  <si>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</si>
  <si>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</si>
  <si>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</si>
  <si>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</si>
  <si>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</si>
  <si>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</si>
  <si>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</si>
  <si>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</si>
  <si>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</si>
  <si>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</si>
  <si>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</si>
  <si>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</si>
  <si>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</si>
  <si>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</si>
  <si>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</si>
  <si>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</si>
  <si>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</si>
  <si>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</si>
  <si>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</si>
  <si>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</si>
  <si>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</si>
  <si>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</si>
  <si>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</si>
  <si>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</si>
  <si>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</si>
  <si>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</si>
  <si>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</si>
  <si>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</si>
  <si>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</si>
  <si>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</si>
  <si>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</si>
  <si>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</si>
  <si>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</si>
  <si>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</si>
  <si>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</si>
  <si>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</si>
  <si>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</si>
  <si>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</si>
  <si>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</si>
  <si>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</si>
  <si>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</si>
  <si>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</si>
  <si>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</si>
  <si>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</si>
  <si>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</si>
  <si>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</si>
  <si>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</si>
  <si>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</si>
  <si>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</si>
  <si>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</si>
  <si>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</si>
  <si>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</si>
  <si>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</si>
  <si>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</si>
  <si>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</si>
  <si>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</si>
  <si>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</si>
  <si>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</si>
  <si>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</si>
  <si>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</si>
  <si>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</si>
  <si>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</si>
  <si>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</si>
  <si>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</si>
  <si>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</si>
  <si>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</si>
  <si>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</si>
  <si>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</si>
  <si>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</si>
  <si>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</si>
  <si>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</si>
  <si>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</si>
  <si>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</si>
  <si>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</si>
  <si>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</si>
  <si>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</si>
  <si>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</si>
  <si>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</si>
  <si>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</si>
  <si>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</si>
  <si>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</si>
  <si>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</si>
  <si>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</si>
  <si>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</si>
  <si>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</si>
  <si>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</si>
  <si>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</si>
  <si>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</si>
  <si>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</si>
  <si>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</si>
  <si>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</si>
  <si>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</si>
  <si>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</si>
  <si>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</si>
  <si>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</si>
  <si>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</si>
  <si>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</si>
  <si>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</si>
  <si>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</si>
  <si>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</si>
  <si>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</si>
  <si>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</si>
  <si>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</si>
  <si>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</si>
  <si>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</si>
  <si>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</si>
  <si>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</si>
  <si>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</si>
  <si>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</si>
  <si>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</si>
  <si>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</si>
  <si>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</si>
  <si>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</si>
  <si>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</si>
  <si>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</si>
  <si>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</si>
  <si>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</si>
  <si>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</si>
  <si>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</si>
  <si>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</si>
  <si>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</si>
  <si>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</si>
  <si>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</si>
  <si>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</si>
  <si>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</si>
  <si>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</si>
  <si>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</si>
  <si>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</si>
  <si>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</si>
  <si>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</si>
  <si>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</si>
  <si>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</si>
  <si>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</si>
  <si>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</si>
  <si>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</si>
  <si>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</si>
  <si>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</si>
  <si>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</si>
  <si>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</si>
  <si>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</si>
  <si>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</si>
  <si>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</si>
  <si>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</si>
  <si>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</si>
  <si>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</si>
  <si>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</si>
  <si>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</si>
  <si>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</si>
  <si>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</si>
  <si>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</si>
  <si>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</si>
  <si>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</si>
  <si>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</si>
  <si>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</si>
  <si>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</si>
  <si>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</si>
  <si>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</si>
  <si>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</si>
  <si>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</si>
  <si>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</si>
  <si>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</si>
  <si>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</si>
  <si>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</si>
  <si>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</si>
  <si>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</si>
  <si>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</si>
  <si>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</si>
  <si>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</si>
  <si>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</si>
  <si>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</si>
  <si>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</si>
  <si>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</si>
  <si>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</si>
  <si>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</si>
  <si>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</si>
  <si>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</si>
  <si>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</si>
  <si>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</si>
  <si>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</si>
  <si>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</si>
  <si>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</si>
  <si>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</si>
  <si>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</si>
  <si>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</si>
  <si>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</si>
  <si>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</si>
  <si>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</si>
  <si>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</si>
  <si>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</si>
  <si>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</si>
  <si>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</si>
  <si>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</si>
  <si>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</si>
  <si>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</si>
  <si>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</si>
  <si>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</si>
  <si>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</si>
  <si>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</si>
  <si>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</si>
  <si>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</si>
  <si>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</si>
  <si>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</si>
  <si>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</si>
  <si>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</si>
  <si>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</si>
  <si>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</si>
  <si>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</si>
  <si>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</si>
  <si>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</si>
  <si>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</si>
  <si>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</si>
  <si>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</si>
  <si>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</si>
  <si>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</si>
  <si>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</si>
  <si>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</si>
  <si>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</si>
  <si>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</si>
  <si>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</si>
  <si>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</si>
  <si>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</si>
  <si>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</si>
  <si>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</si>
  <si>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</si>
  <si>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</si>
  <si>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</si>
  <si>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</si>
  <si>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</si>
  <si>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</si>
  <si>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</si>
  <si>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</si>
  <si>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</si>
  <si>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</si>
  <si>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</si>
  <si>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</si>
  <si>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</si>
  <si>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</si>
  <si>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</si>
  <si>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</si>
  <si>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</si>
  <si>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</si>
  <si>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</si>
  <si>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</si>
  <si>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</si>
  <si>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</si>
  <si>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</si>
  <si>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</si>
  <si>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</si>
  <si>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</si>
  <si>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</si>
  <si>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</si>
  <si>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</si>
  <si>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</si>
  <si>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</si>
  <si>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</si>
  <si>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</si>
  <si>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</si>
  <si>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</si>
  <si>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</si>
  <si>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</si>
  <si>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</si>
  <si>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</si>
  <si>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</si>
  <si>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</si>
  <si>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</si>
  <si>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</si>
  <si>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</si>
  <si>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</si>
  <si>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</si>
  <si>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</si>
  <si>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</si>
  <si>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</si>
  <si>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</si>
  <si>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</si>
  <si>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</si>
  <si>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</si>
  <si>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</si>
  <si>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</si>
  <si>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</si>
  <si>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</si>
  <si>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</si>
  <si>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</si>
  <si>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</si>
  <si>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</si>
  <si>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</si>
  <si>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</si>
  <si>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</si>
  <si>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</si>
  <si>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</si>
  <si>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</si>
  <si>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</si>
  <si>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</si>
  <si>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</si>
  <si>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</si>
  <si>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</si>
  <si>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</si>
  <si>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</si>
  <si>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</si>
  <si>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</si>
  <si>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</si>
  <si>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</si>
  <si>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</si>
  <si>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</si>
  <si>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</si>
  <si>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</si>
  <si>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</si>
  <si>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</si>
  <si>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</si>
  <si>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</si>
  <si>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</si>
  <si>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</si>
  <si>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</si>
  <si>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</si>
  <si>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</si>
  <si>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</si>
  <si>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</si>
  <si>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</si>
  <si>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</si>
  <si>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</si>
  <si>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</si>
  <si>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</si>
  <si>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</si>
  <si>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</si>
  <si>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</si>
  <si>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</si>
  <si>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</si>
  <si>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</si>
  <si>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</si>
  <si>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</si>
  <si>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</si>
  <si>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</si>
  <si>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</si>
  <si>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</si>
  <si>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</si>
  <si>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</si>
  <si>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</si>
  <si>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</si>
  <si>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</si>
  <si>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</si>
  <si>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</si>
  <si>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</si>
  <si>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</si>
  <si>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</si>
  <si>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</si>
  <si>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</si>
  <si>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</si>
  <si>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</si>
  <si>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</si>
  <si>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</si>
  <si>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</si>
  <si>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</si>
  <si>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</si>
  <si>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</si>
  <si>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</si>
  <si>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</si>
  <si>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</si>
  <si>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</si>
  <si>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</si>
  <si>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</si>
  <si>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</si>
  <si>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</si>
  <si>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</si>
  <si>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</si>
  <si>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</si>
  <si>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</si>
  <si>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</si>
  <si>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</si>
  <si>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</si>
  <si>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</si>
  <si>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</si>
  <si>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</si>
  <si>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</si>
  <si>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</si>
  <si>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</si>
  <si>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</si>
  <si>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</si>
  <si>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</si>
  <si>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</si>
  <si>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</si>
  <si>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</si>
  <si>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</si>
  <si>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</si>
  <si>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</si>
  <si>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</si>
  <si>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</si>
  <si>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</si>
  <si>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</si>
  <si>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</si>
  <si>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</si>
  <si>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</si>
  <si>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</si>
  <si>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</si>
  <si>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</si>
  <si>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</si>
  <si>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</si>
  <si>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</si>
  <si>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</si>
  <si>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</si>
  <si>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</si>
  <si>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</si>
  <si>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</si>
  <si>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</si>
  <si>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</si>
  <si>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</si>
  <si>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</si>
  <si>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</si>
  <si>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</si>
  <si>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</si>
  <si>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</si>
  <si>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</si>
  <si>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</si>
  <si>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</si>
  <si>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</si>
  <si>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</si>
  <si>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</si>
  <si>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</si>
  <si>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</si>
  <si>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</si>
  <si>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</si>
  <si>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</si>
  <si>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</si>
  <si>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</si>
  <si>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</si>
  <si>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</si>
  <si>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</si>
  <si>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</si>
  <si>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</si>
  <si>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</si>
  <si>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</si>
  <si>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</si>
  <si>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</si>
  <si>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</si>
  <si>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</si>
  <si>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</si>
  <si>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</si>
  <si>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</si>
  <si>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</si>
  <si>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</si>
  <si>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</si>
  <si>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</si>
  <si>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</si>
  <si>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</si>
  <si>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</si>
  <si>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</si>
  <si>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</si>
  <si>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</si>
  <si>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</si>
  <si>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</si>
  <si>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</si>
  <si>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</si>
  <si>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</si>
  <si>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</si>
  <si>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</si>
  <si>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</si>
  <si>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</si>
  <si>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</si>
  <si>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</si>
  <si>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</si>
  <si>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</si>
  <si>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</si>
  <si>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</si>
  <si>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</si>
  <si>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</si>
  <si>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</si>
  <si>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</si>
  <si>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</si>
  <si>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</si>
  <si>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</si>
  <si>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</si>
  <si>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</si>
  <si>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</si>
  <si>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</si>
  <si>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</si>
  <si>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</si>
  <si>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</si>
  <si>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</si>
  <si>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</si>
  <si>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</si>
  <si>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</si>
  <si>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</si>
  <si>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</si>
  <si>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</si>
  <si>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</si>
  <si>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</si>
  <si>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</si>
  <si>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</si>
  <si>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</si>
  <si>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</si>
  <si>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</si>
  <si>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</si>
  <si>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</si>
  <si>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</si>
  <si>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</si>
  <si>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</si>
  <si>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</si>
  <si>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</si>
  <si>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</si>
  <si>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</si>
  <si>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</si>
  <si>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</si>
  <si>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</si>
  <si>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</si>
  <si>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</si>
  <si>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</si>
  <si>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</si>
  <si>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</si>
  <si>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</si>
  <si>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</si>
  <si>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</si>
  <si>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</si>
  <si>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</si>
  <si>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</si>
  <si>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</si>
  <si>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</si>
  <si>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</si>
  <si>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</si>
  <si>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</si>
  <si>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</si>
  <si>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</si>
  <si>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</si>
  <si>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</si>
  <si>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</si>
  <si>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</si>
  <si>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</si>
  <si>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</si>
  <si>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</si>
  <si>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</si>
  <si>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</si>
  <si>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</si>
  <si>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</si>
  <si>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</si>
  <si>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</si>
  <si>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</si>
  <si>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</si>
  <si>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</si>
  <si>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</si>
  <si>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</si>
  <si>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</si>
  <si>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</si>
  <si>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</si>
  <si>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</si>
  <si>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</si>
  <si>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</si>
  <si>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</si>
  <si>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</si>
  <si>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</si>
  <si>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</si>
  <si>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</si>
  <si>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</si>
  <si>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</si>
  <si>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</si>
  <si>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</si>
  <si>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</si>
  <si>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</si>
  <si>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</si>
  <si>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</si>
  <si>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</si>
  <si>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</si>
  <si>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</si>
  <si>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</si>
  <si>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</si>
  <si>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</si>
  <si>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</si>
  <si>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</si>
  <si>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</si>
  <si>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</si>
  <si>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</si>
  <si>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</si>
  <si>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</si>
  <si>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</si>
  <si>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</si>
  <si>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</si>
  <si>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</si>
  <si>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</si>
  <si>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</si>
  <si>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</si>
  <si>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</si>
  <si>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</si>
  <si>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</si>
  <si>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</si>
  <si>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</si>
  <si>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</si>
  <si>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</si>
  <si>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</si>
  <si>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</si>
  <si>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</si>
  <si>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</si>
  <si>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</si>
  <si>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</si>
  <si>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</si>
  <si>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</si>
  <si>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</si>
  <si>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</si>
  <si>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</si>
  <si>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</si>
  <si>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</si>
  <si>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</si>
  <si>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</si>
  <si>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</si>
  <si>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</si>
  <si>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</si>
  <si>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</si>
  <si>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</si>
  <si>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</si>
  <si>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</si>
  <si>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</si>
  <si>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</si>
  <si>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</si>
  <si>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</si>
  <si>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</si>
  <si>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</si>
  <si>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</si>
  <si>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</si>
  <si>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</si>
  <si>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</si>
  <si>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</si>
  <si>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</si>
  <si>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</si>
  <si>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</si>
  <si>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</si>
  <si>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</si>
  <si>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</si>
  <si>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</si>
  <si>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</si>
  <si>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</si>
  <si>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</si>
  <si>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</si>
  <si>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</si>
  <si>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</si>
  <si>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</si>
  <si>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</si>
  <si>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</si>
  <si>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</si>
  <si>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</si>
  <si>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</si>
  <si>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</si>
  <si>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</si>
  <si>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</si>
  <si>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</si>
  <si>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</si>
  <si>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</si>
  <si>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</si>
  <si>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</si>
  <si>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</si>
  <si>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</si>
  <si>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</si>
  <si>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</si>
  <si>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</si>
  <si>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</si>
  <si>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</si>
  <si>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</si>
  <si>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</si>
  <si>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</si>
  <si>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</si>
  <si>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</si>
  <si>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</si>
  <si>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</si>
  <si>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</si>
  <si>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</si>
  <si>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</si>
  <si>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</si>
  <si>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</si>
  <si>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</si>
  <si>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</si>
  <si>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</si>
  <si>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</si>
  <si>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</si>
  <si>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</si>
  <si>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</si>
  <si>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</si>
  <si>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</si>
  <si>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</si>
  <si>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</si>
  <si>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</si>
  <si>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</si>
  <si>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</si>
  <si>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</si>
  <si>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</si>
  <si>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</si>
  <si>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</si>
  <si>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</si>
  <si>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</si>
  <si>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</si>
  <si>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</si>
  <si>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</si>
  <si>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</si>
  <si>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</si>
  <si>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</si>
  <si>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</si>
  <si>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</si>
  <si>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</si>
  <si>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</si>
  <si>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</si>
  <si>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</si>
  <si>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</si>
  <si>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</si>
  <si>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</si>
  <si>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</si>
  <si>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</si>
  <si>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</si>
  <si>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</si>
  <si>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</si>
  <si>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</si>
  <si>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</si>
  <si>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</si>
  <si>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</si>
  <si>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</si>
  <si>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</si>
  <si>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</si>
  <si>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</si>
  <si>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</si>
  <si>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</si>
  <si>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</si>
  <si>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</si>
  <si>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</si>
  <si>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</si>
  <si>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</si>
  <si>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</si>
  <si>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</si>
  <si>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</si>
  <si>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</si>
  <si>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</si>
  <si>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</si>
  <si>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</si>
  <si>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</si>
  <si>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</si>
  <si>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</si>
  <si>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</si>
  <si>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</si>
  <si>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</si>
  <si>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</si>
  <si>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</si>
  <si>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</si>
  <si>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</si>
  <si>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</si>
  <si>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</si>
  <si>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</si>
  <si>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</si>
  <si>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</si>
  <si>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</si>
  <si>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</si>
  <si>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</si>
  <si>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</si>
  <si>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</si>
  <si>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</si>
  <si>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</si>
  <si>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</si>
  <si>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</si>
  <si>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</si>
  <si>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</si>
  <si>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</si>
  <si>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</si>
  <si>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</si>
  <si>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</si>
  <si>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</si>
  <si>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</si>
  <si>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</si>
  <si>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</si>
  <si>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</si>
  <si>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</si>
  <si>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</si>
  <si>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</si>
  <si>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</si>
  <si>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</si>
  <si>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</si>
  <si>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</si>
  <si>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</si>
  <si>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</si>
  <si>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</si>
  <si>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</si>
  <si>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</si>
  <si>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</si>
  <si>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</si>
  <si>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</si>
  <si>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</si>
  <si>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</si>
  <si>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</si>
  <si>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</si>
  <si>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</si>
  <si>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</si>
  <si>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</si>
  <si>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</si>
  <si>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</si>
  <si>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</si>
  <si>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</si>
  <si>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</si>
  <si>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</si>
  <si>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</si>
  <si>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</si>
  <si>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</si>
  <si>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</si>
  <si>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</si>
  <si>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</si>
  <si>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</si>
  <si>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</si>
  <si>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</si>
  <si>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</si>
  <si>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</si>
  <si>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</si>
  <si>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</si>
  <si>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</si>
  <si>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</si>
  <si>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</si>
  <si>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</si>
  <si>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</si>
  <si>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</si>
  <si>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</si>
  <si>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</si>
  <si>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</si>
  <si>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</si>
  <si>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</si>
  <si>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</si>
  <si>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</si>
  <si>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</si>
  <si>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</si>
  <si>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</si>
  <si>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</si>
  <si>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</si>
  <si>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</si>
  <si>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</si>
  <si>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</si>
  <si>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</si>
  <si>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</si>
  <si>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</si>
  <si>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</si>
  <si>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</si>
  <si>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</si>
  <si>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</si>
  <si>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</si>
  <si>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</si>
  <si>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</si>
  <si>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</si>
  <si>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</si>
  <si>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</si>
  <si>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</si>
  <si>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</si>
  <si>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</si>
  <si>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</si>
  <si>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</si>
  <si>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</si>
  <si>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</si>
  <si>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</si>
  <si>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</si>
  <si>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</si>
  <si>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</si>
  <si>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</si>
  <si>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</si>
  <si>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</si>
  <si>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</si>
  <si>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</si>
  <si>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</si>
  <si>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</si>
  <si>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</si>
  <si>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</si>
  <si>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</si>
  <si>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</si>
  <si>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</si>
  <si>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</si>
  <si>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</si>
  <si>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</si>
  <si>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</si>
  <si>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</si>
  <si>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</si>
  <si>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</si>
  <si>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</si>
  <si>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</si>
  <si>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</si>
  <si>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</si>
  <si>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</si>
  <si>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</si>
  <si>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</si>
  <si>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</si>
  <si>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</si>
  <si>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</si>
  <si>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</si>
  <si>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</si>
  <si>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</si>
  <si>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</si>
  <si>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</si>
  <si>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</si>
  <si>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</si>
  <si>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</si>
  <si>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</si>
  <si>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</si>
  <si>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</si>
  <si>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</si>
  <si>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</si>
  <si>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</si>
  <si>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</si>
  <si>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</si>
  <si>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</si>
  <si>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</si>
  <si>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</si>
  <si>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</si>
  <si>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</si>
  <si>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</si>
  <si>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</si>
  <si>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</si>
  <si>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</si>
  <si>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</si>
  <si>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</si>
  <si>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</si>
  <si>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</si>
  <si>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</si>
  <si>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</si>
  <si>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</si>
  <si>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</si>
  <si>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</si>
  <si>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</si>
  <si>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</si>
  <si>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</si>
  <si>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</si>
  <si>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</si>
  <si>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</si>
  <si>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</si>
  <si>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</si>
  <si>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</si>
  <si>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</si>
  <si>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</si>
  <si>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</si>
  <si>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</si>
  <si>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</si>
  <si>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</si>
  <si>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</si>
  <si>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</si>
  <si>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</si>
  <si>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</si>
  <si>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</si>
  <si>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</si>
  <si>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</si>
  <si>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</si>
  <si>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</si>
  <si>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</si>
  <si>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</si>
  <si>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</si>
  <si>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</si>
  <si>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</si>
  <si>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</si>
  <si>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</si>
  <si>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</si>
  <si>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</si>
  <si>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</si>
  <si>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</si>
  <si>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</si>
  <si>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</si>
  <si>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</si>
  <si>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</si>
  <si>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</si>
  <si>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</si>
  <si>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</si>
  <si>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</si>
  <si>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</si>
  <si>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</si>
  <si>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</si>
  <si>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</si>
  <si>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</si>
  <si>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</si>
  <si>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</si>
  <si>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</si>
  <si>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</si>
  <si>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</si>
  <si>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</si>
  <si>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</si>
  <si>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</si>
  <si>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</si>
  <si>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</si>
  <si>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</si>
  <si>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</si>
  <si>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</si>
  <si>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</si>
  <si>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</si>
  <si>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</si>
  <si>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</si>
  <si>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</si>
  <si>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</si>
  <si>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</si>
  <si>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</si>
  <si>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</si>
  <si>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</si>
  <si>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</si>
  <si>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</si>
  <si>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</si>
  <si>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</si>
  <si>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</si>
  <si>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</si>
  <si>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</si>
  <si>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</si>
  <si>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</si>
  <si>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</si>
  <si>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</si>
  <si>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</si>
  <si>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</si>
  <si>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</si>
  <si>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</si>
  <si>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</si>
  <si>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</si>
  <si>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</si>
  <si>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</si>
  <si>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</si>
  <si>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</si>
  <si>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</si>
  <si>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</si>
  <si>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</si>
  <si>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</si>
  <si>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</si>
  <si>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</si>
  <si>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</si>
  <si>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</si>
  <si>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</si>
  <si>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</si>
  <si>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</si>
  <si>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</si>
  <si>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</si>
  <si>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</si>
  <si>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</si>
  <si>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</si>
  <si>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</si>
  <si>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</si>
  <si>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</si>
  <si>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</si>
  <si>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</si>
  <si>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</si>
  <si>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</si>
  <si>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</si>
  <si>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</si>
  <si>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</si>
  <si>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</si>
  <si>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</si>
  <si>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</si>
  <si>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</si>
  <si>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</si>
  <si>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</si>
  <si>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</si>
  <si>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</si>
  <si>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</si>
  <si>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</si>
  <si>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</si>
  <si>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</si>
  <si>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</si>
  <si>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</si>
  <si>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</si>
  <si>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</si>
  <si>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</si>
  <si>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</si>
  <si>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</si>
  <si>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</si>
  <si>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</si>
  <si>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</si>
  <si>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</si>
  <si>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</si>
  <si>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</si>
  <si>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</si>
  <si>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</si>
  <si>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</si>
  <si>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</si>
  <si>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</si>
  <si>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</si>
  <si>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</si>
  <si>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</si>
  <si>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</si>
  <si>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</si>
  <si>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</si>
  <si>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</si>
  <si>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</si>
  <si>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</si>
  <si>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</si>
  <si>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</si>
  <si>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</si>
  <si>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</si>
  <si>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</si>
  <si>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</si>
  <si>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</si>
  <si>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</si>
  <si>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</si>
  <si>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</si>
  <si>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</si>
  <si>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</si>
  <si>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</si>
  <si>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</si>
  <si>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</si>
  <si>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</si>
  <si>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</si>
  <si>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</si>
  <si>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</si>
  <si>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</si>
  <si>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</si>
  <si>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</si>
  <si>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</si>
  <si>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</si>
  <si>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</si>
  <si>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</si>
  <si>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</si>
  <si>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</si>
  <si>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</si>
  <si>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</si>
  <si>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</si>
  <si>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</si>
  <si>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</si>
  <si>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</si>
  <si>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</si>
  <si>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</si>
  <si>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</si>
  <si>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</si>
  <si>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</si>
  <si>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</si>
  <si>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</si>
  <si>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</si>
  <si>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</si>
  <si>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</si>
  <si>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</si>
  <si>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</si>
  <si>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</si>
  <si>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</si>
  <si>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</si>
  <si>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</si>
  <si>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</si>
  <si>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</si>
  <si>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</si>
  <si>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</si>
  <si>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</si>
  <si>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</si>
  <si>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</si>
  <si>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</si>
  <si>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</si>
  <si>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</si>
  <si>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</si>
  <si>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</si>
  <si>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</si>
  <si>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</si>
  <si>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</si>
  <si>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</si>
  <si>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</si>
  <si>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</si>
  <si>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</si>
  <si>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</si>
  <si>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</si>
  <si>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</si>
  <si>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</si>
  <si>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</si>
  <si>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</si>
  <si>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</si>
  <si>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</si>
  <si>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</si>
  <si>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</si>
  <si>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</si>
  <si>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</si>
  <si>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</si>
  <si>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</si>
  <si>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</si>
  <si>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</si>
  <si>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</si>
  <si>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</si>
  <si>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</si>
  <si>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</si>
  <si>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</si>
  <si>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</si>
  <si>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</si>
  <si>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</si>
  <si>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</si>
  <si>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</si>
  <si>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</si>
  <si>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</si>
  <si>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</si>
  <si>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</si>
  <si>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</si>
  <si>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</si>
  <si>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</si>
  <si>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</si>
  <si>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</si>
  <si>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</si>
  <si>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</si>
  <si>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</si>
  <si>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</si>
  <si>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</si>
  <si>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</si>
  <si>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</si>
  <si>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</si>
  <si>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</si>
  <si>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</si>
  <si>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</si>
  <si>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</si>
  <si>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</si>
  <si>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</si>
  <si>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</si>
  <si>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</si>
  <si>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</si>
  <si>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</si>
  <si>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</si>
  <si>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</si>
  <si>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</si>
  <si>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</si>
  <si>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</si>
  <si>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</si>
  <si>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</si>
  <si>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</si>
  <si>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</si>
  <si>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</si>
  <si>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</si>
  <si>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</si>
  <si>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</si>
  <si>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</si>
  <si>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</si>
  <si>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</si>
  <si>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</si>
  <si>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</si>
  <si>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</si>
  <si>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</si>
  <si>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</si>
  <si>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</si>
  <si>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</si>
  <si>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</si>
  <si>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</si>
  <si>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</si>
  <si>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</si>
  <si>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</si>
  <si>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</si>
  <si>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</si>
  <si>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</si>
  <si>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</si>
  <si>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</si>
  <si>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</si>
  <si>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</si>
  <si>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</si>
  <si>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</si>
  <si>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</si>
  <si>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</si>
  <si>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</si>
  <si>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</si>
  <si>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</si>
  <si>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</si>
  <si>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</si>
  <si>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</si>
  <si>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</si>
  <si>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</si>
  <si>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</si>
  <si>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</si>
  <si>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</si>
  <si>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</si>
  <si>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</si>
  <si>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</si>
  <si>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</si>
  <si>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</si>
  <si>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</si>
  <si>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</si>
  <si>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</si>
  <si>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</si>
  <si>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</si>
  <si>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</si>
  <si>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</si>
  <si>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</si>
  <si>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</si>
  <si>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</si>
  <si>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</si>
  <si>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</si>
  <si>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</si>
  <si>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</si>
  <si>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</si>
  <si>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</si>
  <si>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</si>
  <si>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</si>
  <si>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</si>
  <si>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</si>
  <si>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</si>
  <si>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</si>
  <si>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</si>
  <si>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</si>
  <si>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</si>
  <si>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</si>
  <si>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</si>
  <si>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</si>
  <si>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</si>
  <si>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</si>
  <si>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</si>
  <si>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</si>
  <si>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</si>
  <si>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</si>
  <si>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</si>
  <si>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</si>
  <si>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</si>
  <si>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</si>
  <si>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</si>
  <si>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</si>
  <si>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</si>
  <si>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</si>
  <si>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</si>
  <si>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</si>
  <si>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</si>
  <si>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</si>
  <si>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</si>
  <si>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</si>
  <si>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</si>
  <si>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</si>
  <si>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</si>
  <si>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</si>
  <si>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</si>
  <si>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</si>
  <si>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</si>
  <si>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</si>
  <si>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</si>
  <si>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</si>
  <si>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</si>
  <si>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</si>
  <si>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</si>
  <si>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</si>
  <si>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</si>
  <si>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</si>
  <si>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</si>
  <si>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</si>
  <si>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</si>
  <si>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</si>
  <si>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</si>
  <si>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</si>
  <si>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</si>
  <si>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</si>
  <si>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</si>
  <si>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</si>
  <si>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</si>
  <si>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</si>
  <si>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</si>
  <si>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</si>
  <si>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</si>
  <si>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</si>
  <si>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</si>
  <si>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</si>
  <si>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</si>
  <si>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</si>
  <si>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</si>
  <si>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</si>
  <si>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</si>
  <si>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</si>
  <si>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</si>
  <si>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</si>
  <si>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</si>
  <si>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</si>
  <si>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</si>
  <si>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</si>
  <si>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</si>
  <si>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</si>
  <si>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</si>
  <si>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</si>
  <si>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</si>
  <si>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</si>
  <si>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</si>
  <si>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</si>
  <si>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</si>
  <si>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</si>
  <si>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</si>
  <si>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</si>
  <si>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</si>
  <si>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</si>
  <si>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</si>
  <si>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</si>
  <si>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</si>
  <si>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</si>
  <si>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</si>
  <si>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</si>
  <si>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</si>
  <si>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</si>
  <si>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</si>
  <si>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</si>
  <si>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</si>
  <si>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</si>
  <si>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</si>
  <si>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</si>
  <si>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</si>
  <si>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</si>
  <si>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</si>
  <si>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</si>
  <si>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</si>
  <si>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</si>
  <si>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</si>
  <si>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</si>
  <si>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</si>
  <si>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</si>
  <si>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</si>
  <si>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</si>
  <si>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</si>
  <si>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</si>
  <si>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</si>
  <si>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</si>
  <si>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</si>
  <si>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</si>
  <si>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</si>
  <si>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</si>
  <si>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</si>
  <si>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</si>
  <si>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</si>
  <si>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</si>
  <si>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</si>
  <si>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</si>
  <si>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</si>
  <si>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</si>
  <si>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</si>
  <si>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</si>
  <si>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</si>
  <si>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</si>
  <si>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</si>
  <si>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</si>
  <si>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</si>
  <si>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</si>
  <si>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</si>
  <si>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</si>
  <si>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</si>
  <si>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</si>
  <si>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</si>
  <si>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</si>
  <si>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</si>
  <si>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</si>
  <si>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</si>
  <si>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</si>
  <si>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</si>
  <si>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</si>
  <si>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</si>
  <si>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</si>
  <si>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</si>
  <si>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</si>
  <si>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</si>
  <si>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</si>
  <si>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</si>
  <si>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</si>
  <si>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</si>
  <si>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</si>
  <si>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</si>
  <si>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</si>
  <si>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</si>
  <si>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</si>
  <si>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</si>
  <si>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</si>
  <si>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</si>
  <si>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</si>
  <si>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</si>
  <si>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</si>
  <si>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</si>
  <si>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</si>
  <si>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</si>
  <si>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</si>
  <si>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</si>
  <si>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</si>
  <si>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</si>
  <si>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</si>
  <si>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</si>
  <si>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</si>
  <si>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</si>
  <si>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</si>
  <si>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</si>
  <si>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</si>
  <si>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</si>
  <si>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</si>
  <si>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</si>
  <si>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</si>
  <si>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</si>
  <si>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</si>
  <si>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</si>
  <si>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</si>
  <si>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</si>
  <si>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</si>
  <si>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</si>
  <si>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</si>
  <si>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</si>
  <si>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</si>
  <si>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</si>
  <si>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</si>
  <si>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</si>
  <si>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</si>
  <si>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</si>
  <si>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</si>
  <si>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</si>
  <si>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</si>
  <si>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</si>
  <si>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</si>
  <si>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</si>
  <si>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</si>
  <si>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</si>
  <si>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</si>
  <si>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</si>
  <si>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</si>
  <si>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</si>
  <si>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</si>
  <si>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</si>
  <si>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</si>
  <si>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</si>
  <si>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</si>
  <si>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</si>
  <si>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</si>
  <si>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</si>
  <si>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</si>
  <si>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</si>
  <si>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</si>
  <si>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</si>
  <si>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</si>
  <si>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</si>
  <si>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</si>
  <si>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</si>
  <si>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</si>
  <si>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</si>
  <si>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</si>
  <si>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</si>
  <si>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</si>
  <si>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</si>
  <si>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</si>
  <si>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</si>
  <si>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</si>
  <si>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</si>
  <si>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</si>
  <si>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</si>
  <si>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</si>
  <si>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</si>
  <si>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</si>
  <si>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</si>
  <si>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</si>
  <si>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</si>
  <si>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</si>
  <si>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</si>
  <si>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</si>
  <si>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</si>
  <si>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</si>
  <si>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</si>
  <si>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</si>
  <si>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</si>
  <si>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</si>
  <si>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</si>
  <si>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</si>
  <si>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</si>
  <si>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</si>
  <si>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</si>
  <si>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</si>
  <si>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</si>
  <si>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</si>
  <si>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</si>
  <si>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</si>
  <si>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</si>
  <si>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</si>
  <si>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</si>
  <si>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</si>
  <si>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</si>
  <si>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</si>
  <si>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</si>
  <si>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</si>
  <si>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</si>
  <si>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</si>
  <si>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</si>
  <si>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</si>
  <si>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</si>
  <si>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</si>
  <si>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</si>
  <si>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</si>
  <si>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</si>
  <si>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</si>
  <si>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</si>
  <si>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</si>
  <si>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</si>
  <si>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</si>
  <si>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</si>
  <si>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</si>
  <si>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</si>
  <si>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</si>
  <si>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</si>
  <si>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</si>
  <si>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</si>
  <si>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</si>
  <si>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</si>
  <si>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</si>
  <si>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</si>
  <si>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</si>
  <si>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</si>
  <si>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</si>
  <si>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</si>
  <si>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</si>
  <si>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</si>
  <si>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</si>
  <si>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</si>
  <si>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</si>
  <si>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</si>
  <si>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</si>
  <si>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</si>
  <si>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</si>
  <si>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</si>
  <si>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</si>
  <si>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</si>
  <si>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</si>
  <si>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</si>
  <si>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</si>
  <si>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</si>
  <si>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</si>
  <si>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</si>
  <si>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</si>
  <si>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</si>
  <si>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</si>
  <si>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</si>
  <si>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</si>
  <si>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</si>
  <si>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</si>
  <si>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</si>
  <si>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</si>
  <si>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</si>
  <si>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</si>
  <si>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</si>
  <si>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</si>
  <si>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</si>
  <si>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</si>
  <si>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</si>
  <si>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</si>
  <si>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</si>
  <si>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</si>
  <si>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</si>
  <si>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</si>
  <si>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</si>
  <si>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</si>
  <si>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</si>
  <si>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</si>
  <si>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</si>
  <si>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</si>
  <si>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</si>
  <si>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</si>
  <si>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</si>
  <si>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</si>
  <si>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</si>
  <si>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</si>
  <si>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</si>
  <si>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</si>
  <si>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</si>
  <si>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</si>
  <si>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</si>
  <si>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</si>
  <si>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</si>
  <si>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</si>
  <si>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</si>
  <si>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</si>
  <si>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</si>
  <si>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</si>
  <si>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</si>
  <si>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</si>
  <si>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</si>
  <si>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</si>
  <si>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</si>
  <si>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</si>
  <si>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</si>
  <si>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</si>
  <si>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</si>
  <si>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</si>
  <si>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</si>
  <si>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</si>
  <si>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</si>
  <si>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</si>
  <si>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</si>
  <si>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</si>
  <si>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</si>
  <si>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</si>
  <si>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</si>
  <si>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</si>
  <si>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</si>
  <si>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</si>
  <si>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</si>
  <si>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</si>
  <si>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</si>
  <si>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</si>
  <si>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</si>
  <si>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</si>
  <si>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</si>
  <si>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</si>
  <si>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</si>
  <si>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</si>
  <si>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</si>
  <si>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</si>
  <si>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</si>
  <si>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</si>
  <si>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</si>
  <si>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</si>
  <si>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</si>
  <si>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</si>
  <si>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</si>
  <si>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</si>
  <si>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</si>
  <si>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</si>
  <si>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</si>
  <si>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</si>
  <si>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</si>
  <si>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</si>
  <si>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</si>
  <si>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</si>
  <si>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</si>
  <si>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</si>
  <si>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</si>
  <si>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</si>
  <si>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</si>
  <si>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</si>
  <si>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</si>
  <si>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</si>
  <si>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</si>
  <si>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</si>
  <si>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</si>
  <si>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</si>
  <si>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</si>
  <si>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</si>
  <si>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</si>
  <si>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</si>
  <si>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</si>
  <si>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</si>
  <si>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</si>
  <si>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</si>
  <si>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</si>
  <si>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</si>
  <si>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</si>
  <si>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</si>
  <si>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</si>
  <si>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</si>
  <si>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</si>
  <si>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</si>
  <si>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</si>
  <si>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</si>
  <si>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</si>
  <si>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</si>
  <si>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</si>
  <si>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</si>
  <si>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</si>
  <si>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</si>
  <si>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</si>
  <si>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</si>
  <si>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</si>
  <si>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</si>
  <si>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</si>
  <si>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</si>
  <si>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</si>
  <si>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</si>
  <si>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</si>
  <si>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</si>
  <si>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</si>
  <si>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</si>
  <si>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</si>
  <si>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</si>
  <si>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</si>
  <si>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</si>
  <si>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</si>
  <si>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</si>
  <si>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</si>
  <si>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</si>
  <si>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</si>
  <si>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</si>
  <si>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</si>
  <si>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</si>
  <si>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</si>
  <si>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</si>
  <si>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</si>
  <si>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</si>
  <si>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</si>
  <si>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</si>
  <si>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</si>
  <si>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</si>
  <si>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</si>
  <si>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</si>
  <si>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</si>
  <si>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</si>
  <si>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</si>
  <si>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</si>
  <si>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</si>
  <si>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</si>
  <si>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</si>
  <si>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</si>
  <si>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</si>
  <si>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</si>
  <si>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</si>
  <si>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</si>
  <si>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</si>
  <si>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</si>
  <si>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</si>
  <si>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</si>
  <si>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</si>
  <si>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</si>
  <si>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</si>
  <si>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</si>
  <si>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</si>
  <si>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</si>
  <si>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</si>
  <si>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</si>
  <si>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</si>
  <si>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</si>
  <si>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</si>
  <si>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</si>
  <si>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</si>
  <si>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</si>
  <si>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</si>
  <si>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</si>
  <si>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</si>
  <si>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</si>
  <si>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</si>
  <si>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</si>
  <si>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</si>
  <si>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</si>
  <si>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</si>
  <si>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</si>
  <si>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</si>
  <si>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</si>
  <si>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</si>
  <si>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</si>
  <si>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</si>
  <si>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</si>
  <si>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</si>
  <si>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</si>
  <si>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</si>
  <si>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</si>
  <si>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</si>
  <si>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</si>
  <si>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</si>
  <si>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</si>
  <si>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</si>
  <si>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</si>
  <si>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</si>
  <si>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</si>
  <si>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</si>
  <si>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</si>
  <si>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</si>
  <si>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</si>
  <si>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</si>
  <si>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</si>
  <si>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</si>
  <si>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</si>
  <si>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</si>
  <si>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</si>
  <si>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</si>
  <si>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</si>
  <si>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</si>
  <si>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</si>
  <si>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</si>
  <si>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</si>
  <si>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</si>
  <si>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</si>
  <si>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</si>
  <si>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</si>
  <si>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</si>
  <si>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</si>
  <si>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</si>
  <si>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</si>
  <si>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</si>
  <si>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</si>
  <si>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</si>
  <si>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</si>
  <si>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</si>
  <si>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</si>
  <si>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</si>
  <si>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</si>
  <si>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</si>
  <si>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</si>
  <si>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</si>
  <si>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</si>
  <si>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</si>
  <si>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</si>
  <si>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</si>
  <si>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</si>
  <si>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</si>
  <si>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</si>
  <si>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</si>
  <si>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</si>
  <si>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</si>
  <si>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</si>
  <si>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</si>
  <si>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</si>
  <si>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</si>
  <si>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</si>
  <si>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</si>
  <si>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</si>
  <si>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</si>
  <si>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</si>
  <si>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</si>
  <si>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</si>
  <si>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</si>
  <si>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</si>
  <si>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</si>
  <si>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</si>
  <si>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</si>
  <si>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</si>
  <si>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</si>
  <si>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</si>
  <si>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</si>
  <si>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</si>
  <si>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</si>
  <si>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</si>
  <si>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</si>
  <si>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</si>
  <si>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</si>
  <si>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</si>
  <si>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</si>
  <si>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</si>
  <si>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</si>
  <si>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</si>
  <si>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</si>
  <si>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</si>
  <si>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</si>
  <si>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</si>
  <si>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</si>
  <si>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</si>
  <si>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</si>
  <si>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</si>
  <si>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</si>
  <si>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</si>
  <si>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</si>
  <si>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</si>
  <si>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</si>
  <si>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</si>
  <si>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</si>
  <si>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</si>
  <si>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</si>
  <si>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</si>
  <si>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</si>
  <si>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</si>
  <si>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</si>
  <si>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</si>
  <si>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</si>
  <si>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</si>
  <si>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</si>
  <si>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</si>
  <si>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</si>
  <si>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</si>
  <si>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</si>
  <si>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</si>
  <si>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</si>
  <si>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</si>
  <si>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</si>
  <si>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</si>
  <si>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</si>
  <si>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</si>
  <si>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</si>
  <si>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</si>
  <si>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</si>
  <si>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</si>
  <si>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</si>
  <si>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</si>
  <si>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</si>
  <si>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</si>
  <si>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</si>
  <si>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</si>
  <si>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</si>
  <si>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</si>
  <si>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</si>
  <si>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</si>
  <si>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</si>
  <si>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</si>
  <si>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</si>
  <si>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</si>
  <si>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</si>
  <si>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</si>
  <si>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</si>
  <si>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</si>
  <si>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</si>
  <si>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</si>
  <si>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</si>
  <si>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</si>
  <si>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</si>
  <si>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</si>
  <si>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</si>
  <si>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</si>
  <si>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</si>
  <si>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</si>
  <si>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</si>
  <si>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</si>
  <si>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</si>
  <si>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</si>
  <si>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</si>
  <si>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</si>
  <si>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</si>
  <si>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</si>
  <si>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</si>
  <si>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</si>
  <si>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</si>
  <si>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</si>
  <si>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</si>
  <si>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</si>
  <si>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</si>
  <si>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</si>
  <si>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</si>
  <si>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</si>
  <si>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</si>
  <si>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</si>
  <si>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</si>
  <si>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</si>
  <si>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</si>
  <si>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</si>
  <si>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</si>
  <si>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</si>
  <si>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</si>
  <si>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</si>
  <si>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</si>
  <si>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</si>
  <si>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</si>
  <si>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</si>
  <si>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</si>
  <si>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</si>
  <si>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</si>
  <si>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</si>
  <si>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</si>
  <si>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</si>
  <si>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</si>
  <si>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</si>
  <si>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</si>
  <si>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</si>
  <si>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</si>
  <si>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</si>
  <si>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</si>
  <si>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</si>
  <si>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</si>
  <si>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</si>
  <si>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</si>
  <si>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</si>
  <si>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</si>
  <si>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</si>
  <si>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</si>
  <si>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</si>
  <si>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</si>
  <si>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</si>
  <si>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</si>
  <si>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</si>
  <si>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</si>
  <si>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</si>
  <si>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</si>
  <si>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</si>
  <si>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</si>
  <si>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</si>
  <si>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</si>
  <si>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</si>
  <si>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</si>
  <si>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</si>
  <si>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</si>
  <si>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</si>
  <si>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</si>
  <si>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</si>
  <si>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</si>
  <si>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</si>
  <si>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</si>
  <si>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</si>
  <si>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</si>
  <si>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</si>
  <si>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</si>
  <si>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</si>
  <si>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</si>
  <si>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</si>
  <si>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</si>
  <si>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</si>
  <si>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</si>
  <si>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</si>
  <si>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</si>
  <si>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</si>
  <si>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</si>
  <si>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</si>
  <si>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</si>
  <si>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</si>
  <si>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</si>
  <si>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</si>
  <si>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</si>
  <si>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</si>
  <si>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</si>
  <si>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</si>
  <si>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</si>
  <si>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</si>
  <si>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</si>
  <si>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</si>
  <si>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</si>
  <si>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</si>
  <si>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</si>
  <si>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</si>
  <si>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</si>
  <si>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</si>
  <si>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</si>
  <si>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</si>
  <si>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</si>
  <si>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</si>
  <si>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</si>
  <si>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</si>
  <si>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</si>
  <si>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</si>
  <si>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</si>
  <si>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</si>
  <si>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</si>
  <si>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</si>
  <si>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</si>
  <si>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</si>
  <si>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</si>
  <si>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</si>
  <si>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</si>
  <si>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</si>
  <si>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</si>
  <si>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</si>
  <si>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</si>
  <si>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</si>
  <si>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</si>
  <si>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</si>
  <si>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</si>
  <si>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</si>
  <si>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</si>
  <si>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</si>
  <si>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</si>
  <si>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</si>
  <si>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</si>
  <si>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</si>
  <si>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</si>
  <si>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</si>
  <si>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</si>
  <si>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</si>
  <si>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</si>
  <si>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</si>
  <si>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</si>
  <si>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</si>
  <si>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</si>
  <si>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</si>
  <si>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</si>
  <si>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</si>
  <si>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</si>
  <si>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</si>
  <si>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</si>
  <si>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</si>
  <si>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</si>
  <si>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</si>
  <si>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</si>
  <si>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</si>
  <si>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</si>
  <si>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</si>
  <si>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</si>
  <si>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</si>
  <si>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</si>
  <si>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</si>
  <si>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</si>
  <si>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</si>
  <si>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</si>
  <si>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</si>
  <si>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</si>
  <si>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</si>
  <si>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</si>
  <si>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</si>
  <si>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</si>
  <si>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</si>
  <si>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</si>
  <si>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</si>
  <si>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</si>
  <si>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</si>
  <si>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</si>
  <si>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</si>
  <si>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</si>
  <si>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</si>
  <si>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</si>
  <si>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</si>
  <si>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</si>
  <si>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</si>
  <si>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</si>
  <si>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</si>
  <si>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</si>
  <si>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</si>
  <si>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</si>
  <si>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</si>
  <si>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</si>
  <si>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</si>
  <si>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</si>
  <si>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</si>
  <si>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</si>
  <si>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</si>
  <si>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</si>
  <si>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</si>
  <si>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</si>
  <si>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</si>
  <si>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</si>
  <si>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</si>
  <si>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</si>
  <si>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</si>
  <si>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</si>
  <si>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</si>
  <si>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</si>
  <si>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</si>
  <si>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</si>
  <si>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</si>
  <si>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</si>
  <si>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</si>
  <si>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</si>
  <si>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</si>
  <si>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</si>
  <si>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</si>
  <si>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</si>
  <si>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</si>
  <si>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</si>
  <si>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</si>
  <si>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</si>
  <si>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</si>
  <si>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</si>
  <si>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</si>
  <si>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</si>
  <si>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</si>
  <si>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</si>
  <si>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</si>
  <si>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</si>
  <si>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</si>
  <si>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</si>
  <si>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</si>
  <si>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</si>
  <si>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</si>
  <si>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</si>
  <si>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</si>
  <si>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</si>
  <si>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</si>
  <si>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</si>
  <si>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</si>
  <si>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</si>
  <si>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</si>
  <si>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</si>
  <si>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</si>
  <si>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</si>
  <si>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</si>
  <si>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</si>
  <si>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</si>
  <si>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</si>
  <si>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</si>
  <si>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</si>
  <si>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</si>
  <si>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</si>
  <si>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</si>
  <si>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</si>
  <si>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</si>
  <si>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</si>
  <si>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</si>
  <si>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</si>
  <si>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</si>
  <si>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</si>
  <si>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</si>
  <si>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</si>
  <si>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</si>
  <si>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</si>
  <si>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</si>
  <si>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</si>
  <si>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</si>
  <si>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</si>
  <si>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</si>
  <si>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</si>
  <si>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</si>
  <si>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</si>
  <si>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</si>
  <si>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</si>
  <si>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</si>
  <si>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</si>
  <si>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</si>
  <si>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</si>
  <si>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</si>
  <si>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</si>
  <si>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</si>
  <si>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</si>
  <si>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</si>
  <si>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</si>
  <si>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</si>
  <si>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</si>
  <si>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</si>
  <si>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</si>
  <si>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</si>
  <si>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</si>
  <si>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</si>
  <si>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</si>
  <si>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</si>
  <si>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</si>
  <si>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</si>
  <si>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</si>
  <si>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</si>
  <si>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</si>
  <si>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</si>
  <si>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</si>
  <si>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</si>
  <si>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</si>
  <si>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</si>
  <si>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</si>
  <si>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</si>
  <si>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</si>
  <si>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</si>
  <si>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</si>
  <si>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</si>
  <si>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</si>
  <si>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</si>
  <si>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</si>
  <si>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</si>
  <si>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</si>
  <si>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</si>
  <si>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</si>
  <si>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</si>
  <si>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</si>
  <si>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</si>
  <si>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</si>
  <si>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</si>
  <si>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</si>
  <si>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</si>
  <si>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</si>
  <si>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</si>
  <si>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</si>
  <si>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</si>
  <si>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</si>
  <si>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</si>
  <si>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</si>
  <si>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</si>
  <si>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</si>
  <si>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</si>
  <si>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</si>
  <si>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</si>
  <si>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</si>
  <si>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</si>
  <si>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</si>
  <si>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</si>
  <si>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</si>
  <si>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</si>
  <si>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</si>
  <si>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</si>
  <si>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</si>
  <si>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</si>
  <si>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</si>
  <si>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</si>
  <si>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</si>
  <si>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</si>
  <si>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</si>
  <si>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</si>
  <si>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</si>
  <si>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</si>
  <si>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</si>
  <si>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</si>
  <si>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</si>
  <si>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</si>
  <si>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</si>
  <si>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</si>
  <si>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</si>
  <si>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</si>
  <si>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</si>
  <si>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</si>
  <si>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</si>
  <si>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</si>
  <si>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</si>
  <si>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</si>
  <si>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</si>
  <si>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</si>
  <si>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</si>
  <si>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</si>
  <si>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</si>
  <si>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</si>
  <si>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</si>
  <si>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</si>
  <si>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</si>
  <si>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</si>
  <si>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</si>
  <si>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</si>
  <si>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</si>
  <si>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</si>
  <si>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</si>
  <si>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</si>
  <si>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</si>
  <si>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</si>
  <si>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</si>
  <si>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</si>
  <si>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</si>
  <si>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</si>
  <si>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</si>
  <si>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</si>
  <si>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</si>
  <si>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</si>
  <si>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</si>
  <si>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</si>
  <si>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</si>
  <si>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</si>
  <si>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</si>
  <si>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</si>
  <si>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</si>
  <si>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</si>
  <si>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</si>
  <si>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</si>
  <si>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</si>
  <si>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</si>
  <si>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</si>
  <si>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</si>
  <si>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</si>
  <si>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</si>
  <si>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</si>
  <si>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</si>
  <si>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</si>
  <si>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</si>
  <si>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</si>
  <si>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</si>
  <si>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</si>
  <si>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</si>
  <si>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</si>
  <si>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</si>
  <si>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</si>
  <si>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</si>
  <si>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</si>
  <si>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</si>
  <si>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</si>
  <si>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</si>
  <si>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</si>
  <si>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</si>
  <si>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</si>
  <si>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</si>
  <si>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</si>
  <si>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</si>
  <si>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</si>
  <si>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</si>
  <si>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</si>
  <si>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</si>
  <si>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</si>
  <si>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</si>
  <si>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</si>
  <si>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</si>
  <si>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</si>
  <si>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</si>
  <si>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</si>
  <si>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</si>
  <si>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</si>
  <si>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</si>
  <si>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</si>
  <si>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</si>
  <si>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</si>
  <si>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</si>
  <si>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</si>
  <si>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</si>
  <si>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</si>
  <si>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</si>
  <si>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</si>
  <si>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</si>
  <si>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</si>
  <si>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</si>
  <si>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</si>
  <si>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</si>
  <si>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</si>
  <si>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</si>
  <si>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</si>
  <si>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</si>
  <si>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</si>
  <si>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</si>
  <si>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</si>
  <si>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</si>
  <si>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</si>
  <si>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</si>
  <si>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</si>
  <si>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</si>
  <si>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</si>
  <si>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</si>
  <si>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</si>
  <si>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</si>
  <si>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</si>
  <si>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</si>
  <si>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</si>
  <si>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</si>
  <si>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</si>
  <si>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</si>
  <si>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</si>
  <si>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</si>
  <si>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</si>
  <si>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</si>
  <si>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</si>
  <si>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</si>
  <si>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</si>
  <si>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</si>
  <si>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</si>
  <si>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</si>
  <si>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</si>
  <si>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</si>
  <si>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</si>
  <si>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</si>
  <si>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</si>
  <si>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</si>
  <si>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</si>
  <si>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</si>
  <si>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</si>
  <si>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</si>
  <si>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</si>
  <si>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</si>
  <si>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</si>
  <si>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</si>
  <si>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</si>
  <si>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</si>
  <si>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</si>
  <si>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</si>
  <si>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</si>
  <si>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</si>
  <si>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</si>
  <si>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</si>
  <si>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</si>
  <si>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</si>
  <si>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</si>
  <si>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</si>
  <si>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</si>
  <si>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</si>
  <si>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</si>
  <si>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</si>
  <si>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</si>
  <si>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</si>
  <si>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</si>
  <si>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</si>
  <si>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</si>
  <si>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</si>
  <si>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</si>
  <si>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</si>
  <si>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</si>
  <si>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</si>
  <si>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</si>
  <si>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</si>
  <si>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</si>
  <si>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</si>
  <si>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</si>
  <si>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</si>
  <si>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</si>
  <si>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</si>
  <si>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</si>
  <si>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</si>
  <si>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</si>
  <si>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</si>
  <si>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</si>
  <si>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</si>
  <si>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</si>
  <si>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</si>
  <si>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</si>
  <si>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</si>
  <si>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</si>
  <si>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</si>
  <si>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</si>
  <si>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</si>
  <si>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</si>
  <si>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</si>
  <si>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</si>
  <si>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</si>
  <si>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</si>
  <si>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</si>
  <si>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</si>
  <si>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</si>
  <si>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</si>
  <si>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</si>
  <si>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</si>
  <si>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</si>
  <si>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</si>
  <si>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</si>
  <si>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</si>
  <si>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</si>
  <si>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</si>
  <si>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</si>
  <si>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</si>
  <si>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</si>
  <si>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</si>
  <si>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</si>
  <si>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</si>
  <si>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</si>
  <si>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</si>
  <si>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</si>
  <si>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</si>
  <si>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</si>
  <si>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</si>
  <si>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</si>
  <si>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</si>
  <si>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</si>
  <si>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</si>
  <si>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</si>
  <si>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</si>
  <si>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</si>
  <si>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</si>
  <si>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</si>
  <si>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</si>
  <si>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</si>
  <si>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</si>
  <si>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</si>
  <si>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</si>
  <si>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</si>
  <si>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</si>
  <si>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</si>
  <si>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</si>
  <si>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</si>
  <si>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</si>
  <si>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</si>
  <si>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</si>
  <si>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</si>
  <si>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</si>
  <si>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</si>
  <si>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</si>
  <si>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</si>
  <si>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</si>
  <si>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</si>
  <si>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</si>
  <si>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</si>
  <si>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</si>
  <si>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</si>
  <si>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</si>
  <si>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</si>
  <si>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</si>
  <si>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</si>
  <si>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</si>
  <si>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</si>
  <si>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</si>
  <si>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</si>
  <si>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</si>
  <si>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</si>
  <si>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</si>
  <si>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</si>
  <si>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</si>
  <si>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</si>
  <si>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</si>
  <si>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</si>
  <si>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</si>
  <si>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</si>
  <si>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</si>
  <si>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</si>
  <si>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</si>
  <si>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</si>
  <si>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</si>
  <si>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</si>
  <si>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</si>
  <si>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</si>
  <si>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</si>
  <si>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</si>
  <si>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</si>
  <si>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</si>
  <si>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</si>
  <si>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</si>
  <si>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</si>
  <si>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</si>
  <si>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</si>
  <si>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</si>
  <si>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</si>
  <si>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</si>
  <si>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</si>
  <si>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</si>
  <si>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</si>
  <si>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</si>
  <si>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</si>
  <si>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</si>
  <si>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</si>
  <si>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</si>
  <si>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</si>
  <si>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</si>
  <si>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</si>
  <si>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</si>
  <si>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</si>
  <si>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</si>
  <si>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</si>
  <si>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</si>
  <si>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</si>
  <si>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</si>
  <si>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</si>
  <si>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</si>
  <si>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</si>
  <si>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</si>
  <si>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</si>
  <si>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</si>
  <si>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</si>
  <si>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</si>
  <si>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</si>
  <si>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</si>
  <si>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</si>
  <si>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</si>
  <si>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</si>
  <si>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</si>
  <si>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</si>
  <si>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</si>
  <si>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</si>
  <si>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</si>
  <si>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</si>
  <si>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</si>
  <si>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</si>
  <si>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</si>
  <si>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</si>
  <si>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</si>
  <si>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</si>
  <si>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</si>
  <si>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</si>
  <si>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</si>
  <si>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</si>
  <si>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</si>
  <si>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</si>
  <si>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</si>
  <si>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</si>
  <si>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</si>
  <si>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</si>
  <si>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</si>
  <si>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</si>
  <si>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</si>
  <si>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</si>
  <si>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</si>
  <si>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</si>
  <si>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</si>
  <si>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</si>
  <si>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</si>
  <si>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</si>
  <si>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</si>
  <si>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</si>
  <si>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</si>
  <si>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</si>
  <si>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</si>
  <si>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</si>
  <si>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</si>
  <si>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</si>
  <si>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</si>
  <si>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</si>
  <si>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</si>
  <si>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</si>
  <si>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</si>
  <si>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</si>
  <si>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</si>
  <si>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</si>
  <si>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</si>
  <si>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</si>
  <si>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</si>
  <si>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</si>
  <si>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</si>
  <si>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</si>
  <si>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</si>
  <si>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</si>
  <si>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</si>
  <si>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</si>
  <si>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</si>
  <si>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</si>
  <si>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</si>
  <si>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</si>
  <si>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</si>
  <si>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</si>
  <si>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</si>
  <si>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</si>
  <si>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</si>
  <si>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</si>
  <si>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</si>
  <si>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</si>
  <si>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</si>
  <si>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</si>
  <si>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</si>
  <si>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</si>
  <si>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</si>
  <si>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</si>
  <si>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</si>
  <si>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</si>
  <si>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</si>
  <si>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</si>
  <si>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</si>
  <si>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</si>
  <si>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</si>
  <si>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</si>
  <si>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</si>
  <si>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</si>
  <si>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</si>
  <si>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</si>
  <si>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</si>
  <si>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</si>
  <si>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</si>
  <si>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</si>
  <si>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</si>
  <si>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</si>
  <si>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</si>
  <si>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</si>
  <si>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</si>
  <si>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</si>
  <si>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</si>
  <si>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</si>
  <si>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</si>
  <si>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</si>
  <si>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</si>
  <si>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</si>
  <si>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</si>
  <si>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</si>
  <si>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</si>
  <si>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</si>
  <si>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</si>
  <si>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</si>
  <si>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</si>
  <si>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</si>
  <si>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</si>
  <si>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</si>
  <si>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</si>
  <si>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</si>
  <si>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</si>
  <si>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</si>
  <si>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</si>
  <si>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</si>
  <si>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</si>
  <si>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</si>
  <si>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</si>
  <si>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</si>
  <si>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</si>
  <si>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</si>
  <si>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</si>
  <si>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</si>
  <si>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</si>
  <si>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</si>
  <si>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</si>
  <si>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</si>
  <si>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</si>
  <si>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</si>
  <si>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</si>
  <si>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</si>
  <si>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</si>
  <si>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</si>
  <si>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</si>
  <si>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</si>
  <si>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</si>
  <si>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</si>
  <si>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</si>
  <si>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</si>
  <si>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</si>
  <si>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</si>
  <si>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</si>
  <si>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</si>
  <si>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</si>
  <si>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</si>
  <si>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</si>
  <si>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</si>
  <si>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</si>
  <si>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</si>
  <si>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</si>
  <si>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</si>
  <si>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</si>
  <si>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</si>
  <si>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</si>
  <si>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</si>
  <si>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</si>
  <si>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</si>
  <si>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</si>
  <si>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</si>
  <si>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</si>
  <si>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</si>
  <si>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</si>
  <si>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</si>
  <si>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</si>
  <si>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</si>
  <si>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</si>
  <si>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</si>
  <si>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</si>
  <si>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</si>
  <si>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</si>
  <si>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</si>
  <si>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</si>
  <si>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</si>
  <si>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</si>
  <si>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</si>
  <si>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</si>
  <si>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</si>
  <si>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</si>
  <si>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</si>
  <si>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</si>
  <si>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</si>
  <si>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</si>
  <si>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</si>
  <si>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</si>
  <si>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</si>
  <si>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</si>
  <si>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</si>
  <si>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</si>
  <si>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</si>
  <si>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</si>
  <si>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</si>
  <si>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</si>
  <si>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</si>
  <si>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</si>
  <si>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</si>
  <si>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</si>
  <si>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</si>
  <si>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</si>
  <si>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</si>
  <si>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</si>
  <si>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</si>
  <si>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</si>
  <si>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</si>
  <si>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</si>
  <si>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</si>
  <si>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</si>
  <si>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</si>
  <si>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</si>
  <si>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</si>
  <si>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</si>
  <si>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</si>
  <si>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</si>
  <si>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</si>
  <si>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</si>
  <si>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</si>
  <si>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</si>
  <si>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</si>
  <si>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</si>
  <si>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</si>
  <si>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</si>
  <si>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</si>
  <si>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</si>
  <si>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</si>
  <si>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</si>
  <si>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</si>
  <si>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</si>
  <si>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</si>
  <si>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</si>
  <si>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</si>
  <si>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</si>
  <si>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</si>
  <si>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</si>
  <si>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</si>
  <si>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</si>
  <si>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</si>
  <si>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</si>
  <si>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</si>
  <si>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</si>
  <si>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</si>
  <si>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</si>
  <si>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</si>
  <si>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</si>
  <si>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</si>
  <si>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</si>
  <si>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</si>
  <si>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</si>
  <si>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</si>
  <si>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</si>
  <si>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</si>
  <si>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</si>
  <si>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</si>
  <si>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</si>
  <si>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</si>
  <si>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</si>
  <si>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</si>
  <si>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</si>
  <si>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</si>
  <si>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</si>
  <si>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</si>
  <si>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</si>
  <si>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</si>
  <si>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</si>
  <si>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</si>
  <si>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</si>
  <si>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</si>
  <si>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</si>
  <si>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</si>
  <si>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</si>
  <si>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</si>
  <si>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</si>
  <si>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</si>
  <si>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</si>
  <si>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</si>
  <si>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</si>
  <si>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</si>
  <si>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</si>
  <si>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</si>
  <si>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</si>
  <si>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</si>
  <si>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</si>
  <si>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</si>
  <si>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</si>
  <si>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</si>
  <si>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</si>
  <si>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</si>
  <si>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</si>
  <si>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</si>
  <si>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</si>
  <si>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</si>
  <si>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</si>
  <si>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</si>
  <si>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</si>
  <si>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</si>
  <si>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</si>
  <si>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</si>
  <si>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</si>
  <si>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</si>
  <si>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</si>
  <si>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</si>
  <si>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</si>
  <si>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</si>
  <si>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</si>
  <si>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</si>
  <si>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</si>
  <si>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</si>
  <si>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</si>
  <si>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</si>
  <si>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</si>
  <si>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</si>
  <si>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</si>
  <si>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</si>
  <si>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</si>
  <si>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</si>
  <si>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</si>
  <si>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</si>
  <si>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</si>
  <si>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</si>
  <si>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</si>
  <si>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</si>
  <si>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</si>
  <si>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</si>
  <si>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</si>
  <si>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</si>
  <si>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</si>
  <si>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</si>
  <si>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</si>
  <si>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</si>
  <si>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</si>
  <si>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</si>
  <si>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</si>
  <si>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</si>
  <si>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</si>
  <si>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</si>
  <si>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</si>
  <si>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</si>
  <si>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</si>
  <si>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</si>
  <si>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</si>
  <si>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</si>
  <si>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</si>
  <si>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</si>
  <si>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</si>
  <si>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</si>
  <si>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</si>
  <si>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</si>
  <si>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</si>
  <si>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</si>
  <si>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</si>
  <si>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</si>
  <si>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</si>
  <si>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</si>
  <si>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</si>
  <si>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</si>
  <si>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</si>
  <si>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</si>
  <si>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</si>
  <si>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</si>
  <si>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</si>
  <si>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</si>
  <si>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</si>
  <si>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</si>
  <si>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</si>
  <si>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</si>
  <si>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</si>
  <si>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</si>
  <si>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</si>
  <si>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</si>
  <si>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</si>
  <si>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</si>
  <si>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</si>
  <si>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</si>
  <si>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</si>
  <si>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</si>
  <si>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</si>
  <si>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</si>
  <si>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</si>
  <si>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</si>
  <si>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</si>
  <si>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</si>
  <si>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</si>
  <si>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</si>
  <si>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</si>
  <si>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</si>
  <si>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</si>
  <si>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</si>
  <si>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</si>
  <si>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</si>
  <si>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</si>
  <si>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</si>
  <si>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</si>
  <si>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</si>
  <si>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</si>
  <si>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</si>
  <si>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</si>
  <si>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</si>
  <si>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</si>
  <si>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</si>
  <si>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</si>
  <si>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</si>
  <si>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</si>
  <si>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</si>
  <si>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</si>
  <si>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</si>
  <si>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</si>
  <si>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</si>
  <si>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</si>
  <si>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</si>
  <si>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</si>
  <si>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</si>
  <si>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</si>
  <si>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</si>
  <si>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</si>
  <si>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</si>
  <si>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</si>
  <si>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</si>
  <si>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</si>
  <si>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</si>
  <si>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</si>
  <si>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</si>
  <si>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</si>
  <si>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</si>
  <si>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</si>
  <si>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</si>
  <si>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</si>
  <si>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</si>
  <si>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</si>
  <si>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</si>
  <si>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</si>
  <si>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</si>
  <si>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</si>
  <si>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</si>
  <si>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</si>
  <si>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</si>
  <si>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</si>
  <si>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</si>
  <si>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</si>
  <si>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</si>
  <si>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</si>
  <si>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</si>
  <si>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</si>
  <si>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</si>
  <si>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</si>
  <si>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</si>
  <si>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</si>
  <si>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</si>
  <si>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</si>
  <si>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</si>
  <si>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</si>
  <si>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</si>
  <si>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</si>
  <si>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</si>
  <si>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</si>
  <si>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</si>
  <si>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</si>
  <si>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</si>
  <si>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</si>
  <si>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</si>
  <si>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</si>
  <si>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</si>
  <si>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</si>
  <si>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</si>
  <si>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</si>
  <si>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</si>
  <si>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</si>
  <si>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</si>
  <si>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</si>
  <si>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</si>
  <si>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</si>
  <si>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</si>
  <si>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</si>
  <si>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</si>
  <si>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</si>
  <si>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</si>
  <si>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</si>
  <si>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</si>
  <si>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</si>
  <si>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</si>
  <si>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</si>
  <si>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</si>
  <si>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</si>
  <si>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</si>
  <si>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</si>
  <si>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</si>
  <si>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</si>
  <si>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</si>
  <si>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</si>
  <si>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</si>
  <si>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</si>
  <si>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</si>
  <si>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</si>
  <si>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</si>
  <si>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</si>
  <si>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</si>
  <si>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</si>
  <si>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</si>
  <si>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</si>
  <si>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</si>
  <si>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</si>
  <si>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</si>
  <si>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</si>
  <si>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</si>
  <si>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</si>
  <si>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</si>
  <si>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</si>
  <si>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</si>
  <si>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</si>
  <si>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</si>
  <si>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</si>
  <si>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</si>
  <si>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</si>
  <si>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</si>
  <si>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</si>
  <si>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</si>
  <si>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</si>
  <si>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</si>
  <si>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</si>
  <si>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</si>
  <si>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</si>
  <si>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</si>
  <si>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</si>
  <si>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</si>
  <si>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</si>
  <si>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</si>
  <si>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</si>
  <si>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</si>
  <si>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</si>
  <si>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</si>
  <si>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</si>
  <si>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</si>
  <si>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</si>
  <si>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</si>
  <si>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</si>
  <si>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</si>
  <si>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</si>
  <si>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</si>
  <si>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</si>
  <si>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</si>
  <si>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</si>
  <si>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</si>
  <si>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</si>
  <si>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</si>
  <si>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</si>
  <si>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</si>
  <si>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</si>
  <si>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</si>
  <si>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</si>
  <si>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</si>
  <si>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</si>
  <si>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</si>
  <si>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</si>
  <si>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</si>
  <si>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</si>
  <si>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</si>
  <si>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</si>
  <si>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</si>
  <si>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</si>
  <si>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</si>
  <si>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</si>
  <si>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</si>
  <si>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</si>
  <si>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</si>
  <si>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</si>
  <si>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</si>
  <si>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</si>
  <si>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</si>
  <si>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</si>
  <si>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</si>
  <si>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</si>
  <si>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</si>
  <si>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</si>
  <si>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</si>
  <si>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</si>
  <si>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</si>
  <si>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</si>
  <si>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</si>
  <si>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</si>
  <si>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</si>
  <si>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</si>
  <si>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</si>
  <si>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</si>
  <si>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</si>
  <si>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</si>
  <si>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</si>
  <si>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</si>
  <si>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</si>
  <si>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</si>
  <si>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</si>
  <si>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</si>
  <si>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</si>
  <si>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</si>
  <si>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</si>
  <si>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</si>
  <si>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</si>
  <si>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</si>
  <si>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</si>
  <si>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</si>
  <si>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</si>
  <si>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</si>
  <si>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</si>
  <si>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</si>
  <si>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</si>
  <si>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</si>
  <si>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</si>
  <si>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</si>
  <si>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</si>
  <si>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</si>
  <si>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</si>
  <si>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</si>
  <si>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</si>
  <si>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</si>
  <si>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</si>
  <si>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</si>
  <si>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</si>
  <si>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</si>
  <si>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</si>
  <si>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</si>
  <si>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</si>
  <si>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</si>
  <si>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</si>
  <si>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</si>
  <si>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</si>
  <si>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</si>
  <si>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</si>
  <si>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</si>
  <si>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</si>
  <si>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</si>
  <si>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</si>
  <si>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</si>
  <si>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</si>
  <si>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</si>
  <si>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</si>
  <si>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</si>
  <si>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</si>
  <si>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</si>
  <si>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</si>
  <si>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</si>
  <si>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</si>
  <si>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</si>
  <si>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</si>
  <si>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</si>
  <si>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</si>
  <si>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</si>
  <si>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</si>
  <si>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</si>
  <si>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</si>
  <si>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</si>
  <si>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</si>
  <si>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</si>
  <si>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</si>
  <si>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</si>
  <si>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</si>
  <si>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</si>
  <si>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</si>
  <si>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</si>
  <si>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</si>
  <si>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</si>
  <si>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</si>
  <si>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</si>
  <si>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</si>
  <si>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</si>
  <si>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</si>
  <si>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</si>
  <si>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</si>
  <si>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</si>
  <si>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</si>
  <si>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</si>
  <si>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</si>
  <si>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</si>
  <si>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</si>
  <si>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</si>
  <si>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</si>
  <si>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</si>
  <si>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</si>
  <si>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</si>
  <si>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</si>
  <si>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</si>
  <si>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</si>
  <si>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</si>
  <si>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</si>
  <si>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</si>
  <si>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</si>
  <si>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</si>
  <si>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</si>
  <si>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</si>
  <si>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</si>
  <si>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</si>
  <si>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</si>
  <si>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</si>
  <si>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</si>
  <si>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</si>
  <si>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</si>
  <si>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</si>
  <si>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</si>
  <si>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</si>
  <si>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</si>
  <si>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</si>
  <si>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</si>
  <si>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</si>
  <si>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</si>
  <si>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</si>
  <si>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</si>
  <si>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</si>
  <si>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</si>
  <si>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</si>
  <si>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</si>
  <si>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</si>
  <si>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</si>
  <si>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</si>
  <si>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</si>
  <si>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</si>
  <si>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</si>
  <si>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</si>
  <si>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</si>
  <si>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</si>
  <si>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</si>
  <si>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</si>
  <si>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</si>
  <si>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</si>
  <si>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</si>
  <si>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</si>
  <si>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</si>
  <si>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</si>
  <si>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</si>
  <si>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</si>
  <si>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</si>
  <si>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</si>
  <si>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</si>
  <si>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</si>
  <si>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</si>
  <si>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</si>
  <si>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</si>
  <si>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</si>
  <si>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</si>
  <si>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</si>
  <si>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</si>
  <si>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</si>
  <si>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</si>
  <si>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</si>
  <si>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</si>
  <si>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</si>
  <si>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</si>
  <si>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</si>
  <si>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</si>
  <si>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</si>
  <si>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</si>
  <si>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</si>
  <si>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</si>
  <si>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</si>
  <si>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</si>
  <si>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</si>
  <si>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</si>
  <si>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</si>
  <si>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</si>
  <si>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</si>
  <si>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</si>
  <si>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</si>
  <si>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</si>
  <si>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</si>
  <si>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</si>
  <si>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</si>
  <si>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</si>
  <si>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</si>
  <si>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</si>
  <si>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</si>
  <si>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</si>
  <si>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</si>
  <si>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</si>
  <si>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</si>
  <si>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</si>
  <si>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</si>
  <si>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</si>
  <si>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</si>
  <si>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</si>
  <si>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</si>
  <si>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</si>
  <si>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</si>
  <si>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</si>
  <si>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</si>
  <si>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</si>
  <si>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</si>
  <si>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</si>
  <si>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</si>
  <si>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</si>
  <si>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</si>
  <si>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</si>
  <si>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</si>
  <si>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</si>
  <si>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</si>
  <si>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</si>
  <si>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</si>
  <si>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</si>
  <si>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</si>
  <si>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</si>
  <si>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</si>
  <si>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</si>
  <si>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</si>
  <si>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</si>
  <si>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</si>
  <si>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</si>
  <si>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</si>
  <si>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</si>
  <si>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</si>
  <si>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</si>
  <si>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</si>
  <si>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</si>
  <si>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</si>
  <si>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</si>
  <si>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</si>
  <si>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</si>
  <si>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</si>
  <si>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</si>
  <si>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</si>
  <si>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</si>
  <si>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</si>
  <si>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</si>
  <si>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</si>
  <si>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</si>
  <si>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</si>
  <si>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</si>
  <si>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</si>
  <si>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</si>
  <si>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</si>
  <si>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</si>
  <si>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</si>
  <si>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</si>
  <si>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</si>
  <si>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</si>
  <si>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</si>
  <si>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</si>
  <si>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</si>
  <si>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</si>
  <si>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</si>
  <si>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</si>
  <si>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</si>
  <si>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</si>
  <si>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</si>
  <si>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</si>
  <si>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</si>
  <si>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</si>
  <si>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</si>
  <si>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</si>
  <si>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</si>
  <si>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</si>
  <si>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</si>
  <si>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</si>
  <si>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</si>
  <si>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</si>
  <si>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</si>
  <si>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</si>
  <si>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</si>
  <si>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</si>
  <si>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</si>
  <si>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</si>
  <si>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</si>
  <si>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</si>
  <si>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</si>
  <si>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</si>
  <si>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</si>
  <si>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</si>
  <si>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</si>
  <si>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</si>
  <si>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</si>
  <si>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</si>
  <si>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</si>
  <si>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</si>
  <si>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</si>
  <si>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</si>
  <si>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</si>
  <si>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</si>
  <si>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</si>
  <si>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</si>
  <si>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</si>
  <si>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</si>
  <si>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</si>
  <si>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</si>
  <si>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</si>
  <si>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</si>
  <si>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</si>
  <si>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</si>
  <si>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</si>
  <si>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</si>
  <si>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</si>
  <si>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</si>
  <si>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</si>
  <si>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</si>
  <si>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</si>
  <si>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</si>
  <si>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</si>
  <si>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</si>
  <si>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</si>
  <si>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</si>
  <si>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</si>
  <si>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</si>
  <si>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</si>
  <si>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</si>
  <si>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</si>
  <si>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</si>
  <si>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</si>
  <si>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</si>
  <si>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</si>
  <si>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</si>
  <si>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</si>
  <si>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</si>
  <si>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</si>
  <si>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</si>
  <si>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</si>
  <si>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</si>
  <si>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</si>
  <si>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</si>
  <si>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</si>
  <si>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</si>
  <si>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</si>
  <si>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</si>
  <si>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</si>
  <si>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</si>
  <si>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</si>
  <si>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</si>
  <si>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</si>
  <si>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</si>
  <si>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</si>
  <si>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</si>
  <si>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</si>
  <si>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</si>
  <si>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</si>
  <si>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</si>
  <si>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</si>
  <si>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</si>
  <si>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</si>
  <si>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</si>
  <si>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</si>
  <si>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</si>
  <si>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</si>
  <si>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</si>
  <si>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</si>
  <si>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</si>
  <si>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</si>
  <si>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</si>
  <si>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</si>
  <si>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</si>
  <si>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</si>
  <si>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</si>
  <si>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</si>
  <si>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</si>
  <si>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</si>
  <si>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</si>
  <si>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</si>
  <si>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</si>
  <si>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</si>
  <si>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</si>
  <si>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</si>
  <si>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</si>
  <si>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</si>
  <si>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</si>
  <si>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</si>
  <si>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</si>
  <si>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</si>
  <si>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</si>
  <si>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</si>
  <si>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</si>
  <si>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</si>
  <si>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</si>
  <si>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</si>
  <si>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</si>
  <si>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</si>
  <si>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</si>
  <si>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</si>
  <si>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</si>
  <si>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</si>
  <si>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</si>
  <si>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</si>
  <si>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</si>
  <si>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</si>
  <si>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</si>
  <si>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</si>
  <si>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</si>
  <si>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</si>
  <si>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</si>
  <si>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</si>
  <si>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</si>
  <si>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</si>
  <si>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</si>
  <si>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</si>
  <si>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</si>
  <si>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</si>
  <si>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</si>
  <si>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</si>
  <si>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</si>
  <si>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</si>
  <si>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</si>
  <si>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</si>
  <si>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</si>
  <si>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</si>
  <si>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</si>
  <si>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</si>
  <si>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</si>
  <si>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</si>
  <si>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</si>
  <si>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</si>
  <si>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</si>
  <si>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</si>
  <si>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</si>
  <si>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</si>
  <si>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</si>
  <si>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</si>
  <si>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</si>
  <si>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</si>
  <si>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</si>
  <si>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</si>
  <si>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</si>
  <si>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</si>
  <si>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</si>
  <si>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</si>
  <si>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</si>
  <si>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</si>
  <si>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</si>
  <si>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</si>
  <si>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</si>
  <si>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</si>
  <si>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</si>
  <si>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</si>
  <si>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</si>
  <si>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</si>
  <si>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</si>
  <si>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</si>
  <si>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</si>
  <si>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</si>
  <si>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</si>
  <si>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</si>
  <si>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</si>
  <si>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</si>
  <si>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</si>
  <si>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</si>
  <si>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</si>
  <si>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</si>
  <si>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</si>
  <si>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</si>
  <si>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</si>
  <si>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</si>
  <si>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</si>
  <si>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</si>
  <si>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</si>
  <si>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</si>
  <si>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</si>
  <si>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</si>
  <si>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</si>
  <si>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</si>
  <si>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</si>
  <si>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</si>
  <si>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</si>
  <si>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</si>
  <si>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</si>
  <si>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</si>
  <si>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</si>
  <si>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</si>
  <si>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</si>
  <si>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</si>
  <si>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</si>
  <si>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</si>
  <si>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</si>
  <si>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</si>
  <si>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</si>
  <si>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</si>
  <si>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</si>
  <si>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</si>
  <si>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</si>
  <si>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</si>
  <si>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</si>
  <si>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</si>
  <si>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</si>
  <si>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</si>
  <si>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</si>
  <si>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</si>
  <si>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</si>
  <si>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</si>
  <si>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</si>
  <si>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</si>
  <si>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</si>
  <si>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</si>
  <si>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</si>
  <si>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</si>
  <si>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</si>
  <si>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</si>
  <si>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</si>
  <si>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</si>
  <si>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</si>
  <si>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</si>
  <si>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</si>
  <si>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</si>
  <si>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</si>
  <si>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</si>
  <si>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</si>
  <si>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</si>
  <si>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</si>
  <si>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</si>
  <si>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</si>
  <si>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</si>
  <si>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</si>
  <si>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</si>
  <si>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</si>
  <si>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</si>
  <si>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</si>
  <si>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</si>
  <si>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</si>
  <si>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</si>
  <si>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</si>
  <si>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</si>
  <si>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</si>
  <si>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</si>
  <si>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</si>
  <si>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</si>
  <si>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</si>
  <si>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</si>
  <si>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</si>
  <si>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</si>
  <si>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</si>
  <si>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</si>
  <si>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</si>
  <si>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</si>
  <si>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</si>
  <si>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</si>
  <si>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</si>
  <si>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</si>
  <si>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</si>
  <si>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</si>
  <si>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</si>
  <si>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</si>
  <si>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</si>
  <si>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</si>
  <si>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</si>
  <si>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</si>
  <si>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</si>
  <si>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</si>
  <si>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</si>
  <si>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</si>
  <si>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</si>
  <si>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</si>
  <si>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</si>
  <si>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</si>
  <si>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</si>
  <si>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</si>
  <si>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</si>
  <si>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</si>
  <si>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</si>
  <si>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</si>
  <si>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</si>
  <si>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</si>
  <si>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</si>
  <si>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</si>
  <si>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</si>
  <si>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</si>
  <si>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</si>
  <si>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</si>
  <si>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</si>
  <si>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</si>
  <si>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</si>
  <si>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</si>
  <si>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</si>
  <si>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</si>
  <si>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</si>
  <si>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</si>
  <si>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</si>
  <si>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</si>
  <si>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</si>
  <si>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</si>
  <si>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</si>
  <si>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</si>
  <si>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</si>
  <si>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</si>
  <si>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</si>
  <si>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</si>
  <si>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</si>
  <si>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</si>
  <si>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</si>
  <si>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</si>
  <si>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</si>
  <si>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</si>
  <si>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</si>
  <si>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</si>
  <si>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</si>
  <si>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</si>
  <si>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</si>
  <si>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</si>
  <si>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</si>
  <si>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</si>
  <si>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</si>
  <si>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</si>
  <si>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</si>
  <si>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</si>
  <si>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</si>
  <si>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</si>
  <si>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</si>
  <si>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</si>
  <si>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</si>
  <si>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</si>
  <si>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</si>
  <si>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</si>
  <si>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</si>
  <si>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</si>
  <si>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</si>
  <si>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</si>
  <si>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</si>
  <si>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</si>
  <si>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</si>
  <si>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</si>
  <si>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</si>
  <si>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</si>
  <si>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</si>
  <si>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</si>
  <si>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</si>
  <si>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</si>
  <si>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</si>
  <si>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</si>
  <si>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</si>
  <si>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</si>
  <si>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</si>
  <si>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</si>
  <si>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</si>
  <si>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</si>
  <si>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</si>
  <si>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</si>
  <si>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</si>
  <si>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</si>
  <si>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</si>
  <si>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</si>
  <si>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</si>
  <si>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</si>
  <si>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</si>
  <si>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</si>
  <si>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</si>
  <si>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</si>
  <si>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</si>
  <si>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</si>
  <si>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</si>
  <si>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</si>
  <si>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</si>
  <si>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</si>
  <si>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</si>
  <si>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</si>
  <si>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</si>
  <si>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</si>
  <si>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</si>
  <si>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</si>
  <si>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</si>
  <si>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</si>
  <si>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</si>
  <si>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</si>
  <si>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</si>
  <si>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</si>
  <si>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</si>
  <si>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</si>
  <si>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</si>
  <si>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</si>
  <si>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</si>
  <si>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</si>
  <si>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</si>
  <si>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</si>
  <si>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</si>
  <si>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</si>
  <si>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</si>
  <si>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</si>
  <si>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</si>
  <si>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</si>
  <si>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</si>
  <si>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</si>
  <si>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</si>
  <si>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</si>
  <si>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</si>
  <si>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</si>
  <si>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</si>
  <si>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</si>
  <si>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</si>
  <si>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</si>
  <si>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</si>
  <si>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</si>
  <si>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</si>
  <si>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</si>
  <si>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</si>
  <si>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</si>
  <si>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</si>
  <si>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</si>
  <si>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</si>
  <si>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</si>
  <si>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</si>
  <si>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</si>
  <si>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</si>
  <si>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</si>
  <si>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</si>
  <si>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</si>
  <si>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</si>
  <si>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</si>
  <si>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</si>
  <si>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</si>
  <si>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</si>
  <si>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</si>
  <si>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</si>
  <si>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</si>
  <si>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</si>
  <si>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</si>
  <si>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</si>
  <si>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</si>
  <si>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</si>
  <si>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</si>
  <si>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</si>
  <si>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</si>
  <si>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</si>
  <si>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</si>
  <si>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</si>
  <si>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</si>
  <si>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</si>
  <si>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</si>
  <si>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</si>
  <si>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</si>
  <si>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</si>
  <si>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</si>
  <si>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</si>
  <si>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</si>
  <si>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</si>
  <si>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</si>
  <si>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</si>
  <si>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</si>
  <si>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</si>
  <si>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</si>
  <si>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</si>
  <si>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</si>
  <si>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</si>
  <si>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</si>
  <si>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</si>
  <si>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</si>
  <si>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</si>
  <si>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</si>
  <si>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</si>
  <si>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</si>
  <si>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</si>
  <si>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</si>
  <si>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</si>
  <si>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</si>
  <si>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</si>
  <si>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</si>
  <si>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</si>
  <si>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</si>
  <si>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</si>
  <si>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</si>
  <si>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</si>
  <si>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</si>
  <si>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</si>
  <si>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</si>
  <si>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</si>
  <si>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</si>
  <si>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</si>
  <si>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</si>
  <si>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</si>
  <si>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</si>
  <si>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</si>
  <si>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</si>
  <si>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</si>
  <si>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</si>
  <si>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</si>
  <si>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</si>
  <si>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</si>
  <si>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</si>
  <si>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</si>
  <si>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</si>
  <si>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</si>
  <si>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</si>
  <si>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</si>
  <si>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</si>
  <si>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</si>
  <si>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</si>
  <si>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</si>
  <si>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</si>
  <si>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</si>
  <si>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</si>
  <si>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</si>
  <si>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</si>
  <si>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</si>
  <si>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</si>
  <si>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</si>
  <si>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</si>
  <si>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</si>
  <si>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</si>
  <si>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</si>
  <si>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</si>
  <si>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</si>
  <si>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</si>
  <si>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</si>
  <si>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</si>
  <si>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</si>
  <si>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</si>
  <si>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</si>
  <si>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</si>
  <si>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</si>
  <si>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</si>
  <si>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</si>
  <si>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</si>
  <si>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</si>
  <si>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</si>
  <si>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</si>
  <si>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</si>
  <si>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</si>
  <si>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</si>
  <si>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</si>
  <si>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</si>
  <si>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</si>
  <si>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</si>
  <si>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</si>
  <si>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</si>
  <si>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</si>
  <si>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</si>
  <si>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</si>
  <si>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</si>
  <si>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</si>
  <si>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</si>
  <si>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</si>
  <si>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</si>
  <si>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</si>
  <si>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</si>
  <si>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</si>
  <si>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</si>
  <si>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</si>
  <si>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</si>
  <si>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</si>
  <si>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</si>
  <si>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</si>
  <si>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</si>
  <si>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</si>
  <si>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</si>
  <si>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</si>
  <si>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</si>
  <si>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</si>
  <si>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</si>
  <si>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</si>
  <si>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</si>
  <si>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</si>
  <si>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</si>
  <si>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</si>
  <si>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</si>
  <si>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</si>
  <si>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</si>
  <si>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</si>
  <si>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</si>
  <si>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</si>
  <si>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</si>
  <si>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</si>
  <si>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</si>
  <si>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</si>
  <si>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</si>
  <si>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</si>
  <si>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</si>
  <si>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</si>
  <si>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</si>
  <si>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</si>
  <si>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</si>
  <si>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</si>
  <si>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</si>
  <si>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</si>
  <si>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</si>
  <si>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</si>
  <si>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</si>
  <si>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</si>
  <si>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</si>
  <si>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</si>
  <si>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</si>
  <si>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</si>
  <si>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</si>
  <si>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</si>
  <si>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</si>
  <si>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</si>
  <si>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</si>
  <si>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</si>
  <si>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</si>
  <si>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</si>
  <si>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</si>
  <si>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</si>
  <si>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</si>
  <si>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</si>
  <si>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</si>
  <si>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</si>
  <si>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</si>
  <si>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</si>
  <si>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</si>
  <si>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</si>
  <si>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</si>
  <si>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</si>
  <si>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</si>
  <si>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</si>
  <si>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</si>
  <si>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</si>
  <si>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</si>
  <si>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</si>
  <si>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</si>
  <si>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</si>
  <si>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</si>
  <si>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</si>
  <si>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</si>
  <si>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</si>
  <si>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</si>
  <si>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</si>
  <si>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</si>
  <si>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</si>
  <si>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</si>
  <si>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</si>
  <si>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</si>
  <si>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</si>
  <si>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</si>
  <si>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</si>
  <si>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</si>
  <si>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</si>
  <si>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</si>
  <si>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</si>
  <si>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</si>
  <si>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</si>
  <si>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</si>
  <si>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</si>
  <si>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</si>
  <si>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</si>
  <si>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</si>
  <si>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</si>
  <si>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</si>
  <si>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</si>
  <si>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</si>
  <si>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</si>
  <si>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</si>
  <si>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</si>
  <si>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</si>
  <si>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</si>
  <si>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</si>
  <si>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</si>
  <si>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</si>
  <si>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</si>
  <si>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</si>
  <si>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</si>
  <si>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</si>
  <si>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</si>
  <si>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</si>
  <si>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</si>
  <si>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</si>
  <si>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</si>
  <si>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</si>
  <si>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</si>
  <si>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</si>
  <si>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</si>
  <si>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</si>
  <si>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</si>
  <si>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</si>
  <si>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</si>
  <si>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</si>
  <si>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</si>
  <si>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</si>
  <si>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</si>
  <si>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</si>
  <si>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</si>
  <si>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</si>
  <si>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</si>
  <si>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</si>
  <si>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</si>
  <si>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</si>
  <si>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</si>
  <si>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</si>
  <si>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</si>
  <si>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</si>
  <si>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</si>
  <si>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</si>
  <si>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</si>
  <si>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</si>
  <si>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</si>
  <si>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</si>
  <si>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</si>
  <si>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</si>
  <si>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</si>
  <si>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</si>
  <si>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</si>
  <si>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</si>
  <si>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</si>
  <si>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</si>
  <si>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</si>
  <si>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</si>
  <si>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</si>
  <si>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</si>
  <si>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</si>
  <si>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</si>
  <si>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</si>
  <si>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</si>
  <si>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</si>
  <si>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</si>
  <si>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</si>
  <si>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</si>
  <si>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</si>
  <si>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</si>
  <si>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</si>
  <si>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</si>
  <si>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</si>
  <si>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</si>
  <si>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</si>
  <si>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</si>
  <si>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</si>
  <si>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</si>
  <si>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</si>
  <si>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</si>
  <si>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</si>
  <si>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</si>
  <si>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</si>
  <si>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</si>
  <si>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</si>
  <si>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</si>
  <si>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</si>
  <si>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</si>
  <si>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</si>
  <si>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</si>
  <si>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</si>
  <si>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</si>
  <si>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</si>
  <si>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</si>
  <si>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</si>
  <si>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</si>
  <si>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</si>
  <si>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</si>
  <si>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</si>
  <si>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</si>
  <si>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</si>
  <si>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</si>
  <si>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</si>
  <si>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</si>
  <si>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</si>
  <si>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</si>
  <si>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</si>
  <si>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</si>
  <si>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</si>
  <si>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</si>
  <si>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</si>
  <si>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</si>
  <si>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</si>
  <si>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</si>
  <si>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</si>
  <si>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</si>
  <si>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</si>
  <si>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</si>
  <si>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</si>
  <si>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</si>
  <si>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</si>
  <si>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</si>
  <si>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</si>
  <si>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</si>
  <si>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</si>
  <si>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</si>
  <si>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</si>
  <si>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</si>
  <si>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</si>
  <si>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</si>
  <si>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</si>
  <si>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</si>
  <si>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</si>
  <si>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</si>
  <si>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</si>
  <si>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</si>
  <si>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</si>
  <si>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</si>
  <si>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</si>
  <si>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</si>
  <si>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</si>
  <si>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</si>
  <si>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</si>
  <si>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</si>
  <si>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</si>
  <si>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</si>
  <si>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</si>
  <si>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</si>
  <si>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</si>
  <si>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</si>
  <si>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</si>
  <si>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</si>
  <si>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</si>
  <si>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</si>
  <si>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</si>
  <si>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</si>
  <si>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</si>
  <si>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</si>
  <si>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</si>
  <si>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</si>
  <si>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</si>
  <si>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</si>
  <si>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</si>
  <si>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</si>
  <si>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</si>
  <si>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</si>
  <si>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</si>
  <si>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</si>
  <si>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</si>
  <si>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</si>
  <si>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</si>
  <si>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</si>
  <si>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</si>
  <si>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</si>
  <si>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</si>
  <si>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</si>
  <si>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</si>
  <si>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</si>
  <si>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</si>
  <si>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</si>
  <si>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</si>
  <si>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</si>
  <si>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</si>
  <si>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</si>
  <si>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</si>
  <si>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</si>
  <si>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</si>
  <si>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</si>
  <si>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</si>
  <si>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</si>
  <si>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</si>
  <si>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</si>
  <si>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</si>
  <si>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</si>
  <si>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</si>
  <si>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</si>
  <si>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</si>
  <si>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</si>
  <si>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</si>
  <si>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</si>
  <si>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</si>
  <si>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</si>
  <si>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</si>
  <si>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</si>
  <si>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</si>
  <si>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</si>
  <si>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</si>
  <si>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</si>
  <si>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</si>
  <si>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</si>
  <si>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</si>
  <si>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</si>
  <si>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</si>
  <si>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</si>
  <si>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</si>
  <si>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</si>
  <si>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</si>
  <si>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</si>
  <si>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</si>
  <si>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</si>
  <si>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</si>
  <si>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</si>
  <si>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</si>
  <si>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</si>
  <si>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</si>
  <si>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</si>
  <si>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</si>
  <si>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</si>
  <si>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</si>
  <si>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</si>
  <si>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</si>
  <si>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</si>
  <si>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</si>
  <si>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</si>
  <si>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</si>
  <si>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</si>
  <si>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</si>
  <si>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</si>
  <si>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</si>
  <si>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</si>
  <si>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</si>
  <si>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</si>
  <si>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</si>
  <si>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</si>
  <si>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</si>
  <si>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</si>
  <si>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</si>
  <si>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</si>
  <si>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</si>
  <si>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</si>
  <si>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</si>
  <si>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</si>
  <si>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</si>
  <si>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</si>
  <si>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</si>
  <si>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</si>
  <si>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</si>
  <si>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</si>
  <si>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</si>
  <si>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</si>
  <si>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</si>
  <si>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</si>
  <si>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</si>
  <si>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</si>
  <si>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</si>
  <si>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</si>
  <si>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</si>
  <si>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</si>
  <si>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</si>
  <si>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</si>
  <si>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</si>
  <si>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</si>
  <si>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</si>
  <si>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</si>
  <si>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</si>
  <si>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</si>
  <si>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</si>
  <si>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</si>
  <si>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</si>
  <si>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</si>
  <si>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</si>
  <si>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</si>
  <si>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</si>
  <si>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</si>
  <si>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</si>
  <si>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</si>
  <si>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</si>
  <si>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</si>
  <si>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</si>
  <si>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</si>
  <si>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</si>
  <si>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</si>
  <si>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</si>
  <si>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</si>
  <si>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</si>
  <si>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</si>
  <si>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</si>
  <si>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</si>
  <si>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</si>
  <si>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</si>
  <si>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</si>
  <si>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</si>
  <si>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</si>
  <si>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</si>
  <si>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</si>
  <si>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</si>
  <si>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</si>
  <si>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</si>
  <si>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</si>
  <si>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</si>
  <si>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</si>
  <si>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</si>
  <si>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</si>
  <si>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</si>
  <si>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</si>
  <si>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</si>
  <si>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</si>
  <si>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</si>
  <si>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</si>
  <si>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</si>
  <si>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</si>
  <si>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</si>
  <si>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</si>
  <si>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</si>
  <si>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</si>
  <si>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</si>
  <si>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</si>
  <si>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</si>
  <si>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</si>
  <si>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</si>
  <si>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</si>
  <si>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</si>
  <si>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</si>
  <si>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</si>
  <si>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</si>
  <si>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</si>
  <si>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</si>
  <si>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</si>
  <si>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</si>
  <si>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</si>
  <si>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</si>
  <si>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</si>
  <si>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</si>
  <si>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</si>
  <si>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</si>
  <si>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</si>
  <si>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</si>
  <si>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</si>
  <si>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</si>
  <si>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</si>
  <si>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</si>
  <si>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</si>
  <si>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</si>
  <si>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</si>
  <si>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</si>
  <si>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</si>
  <si>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</si>
  <si>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</si>
  <si>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</si>
  <si>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</si>
  <si>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</si>
  <si>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</si>
  <si>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</si>
  <si>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</si>
  <si>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</si>
  <si>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</si>
  <si>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</si>
  <si>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</si>
  <si>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</si>
  <si>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</si>
  <si>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</si>
  <si>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</si>
  <si>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</si>
  <si>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</si>
  <si>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</si>
  <si>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</si>
  <si>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</si>
  <si>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</si>
  <si>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</si>
  <si>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</si>
  <si>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</si>
  <si>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</si>
  <si>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</si>
  <si>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</si>
  <si>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</si>
  <si>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</si>
  <si>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</si>
  <si>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</si>
  <si>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</si>
  <si>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</si>
  <si>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</si>
  <si>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</si>
  <si>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</si>
  <si>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</si>
  <si>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</si>
  <si>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</si>
  <si>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</si>
  <si>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</si>
  <si>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</si>
  <si>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</si>
  <si>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</si>
  <si>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</si>
  <si>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</si>
  <si>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</si>
  <si>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</si>
  <si>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</si>
  <si>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</si>
  <si>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</si>
  <si>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</si>
  <si>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</si>
  <si>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</si>
  <si>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</si>
  <si>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</si>
  <si>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</si>
  <si>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</si>
  <si>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</si>
  <si>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</si>
  <si>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</si>
  <si>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</si>
  <si>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</si>
  <si>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</si>
  <si>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</si>
  <si>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</si>
  <si>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</si>
  <si>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</si>
  <si>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</si>
  <si>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</si>
  <si>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</si>
  <si>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</si>
  <si>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</si>
  <si>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</si>
  <si>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</si>
  <si>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</si>
  <si>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</si>
  <si>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</si>
  <si>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</si>
  <si>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</si>
  <si>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</si>
  <si>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</si>
  <si>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</si>
  <si>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</si>
  <si>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</si>
  <si>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</si>
  <si>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</si>
  <si>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</si>
  <si>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</si>
  <si>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</si>
  <si>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</si>
  <si>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</si>
  <si>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</si>
  <si>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</si>
  <si>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</si>
  <si>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</si>
  <si>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</si>
  <si>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</si>
  <si>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</si>
  <si>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</si>
  <si>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</si>
  <si>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</si>
  <si>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</si>
  <si>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</si>
  <si>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</si>
  <si>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</si>
  <si>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</si>
  <si>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</si>
  <si>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</si>
  <si>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</si>
  <si>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</si>
  <si>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</si>
  <si>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</si>
  <si>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</si>
  <si>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</si>
  <si>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</si>
  <si>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</si>
  <si>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</si>
  <si>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</si>
  <si>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</si>
  <si>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</si>
  <si>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</si>
  <si>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</si>
  <si>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</si>
  <si>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</si>
  <si>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</si>
  <si>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</si>
  <si>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</si>
  <si>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</si>
  <si>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</si>
  <si>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</si>
  <si>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</si>
  <si>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</si>
  <si>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</si>
  <si>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</si>
  <si>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</si>
  <si>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</si>
  <si>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</si>
  <si>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</si>
  <si>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</si>
  <si>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</si>
  <si>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</si>
  <si>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</si>
  <si>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</si>
  <si>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</si>
  <si>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</si>
  <si>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</si>
  <si>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</si>
  <si>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</si>
  <si>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</si>
  <si>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</si>
  <si>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</si>
  <si>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</si>
  <si>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</si>
  <si>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</si>
  <si>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</si>
  <si>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</si>
  <si>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</si>
  <si>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</si>
  <si>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</si>
  <si>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</si>
  <si>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</si>
  <si>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</si>
  <si>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</si>
  <si>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</si>
  <si>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</si>
  <si>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</si>
  <si>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</si>
  <si>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</si>
  <si>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</si>
  <si>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</si>
  <si>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</si>
  <si>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</si>
  <si>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</si>
  <si>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</si>
  <si>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</si>
  <si>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</si>
  <si>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</si>
  <si>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</si>
  <si>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</si>
  <si>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</si>
  <si>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</si>
  <si>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</si>
  <si>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</si>
  <si>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</si>
  <si>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</si>
  <si>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</si>
  <si>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</si>
  <si>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</si>
  <si>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</si>
  <si>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</si>
  <si>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</si>
  <si>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</si>
  <si>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</si>
  <si>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</si>
  <si>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</si>
  <si>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</si>
  <si>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</si>
  <si>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</si>
  <si>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</si>
  <si>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</si>
  <si>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</si>
  <si>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</si>
  <si>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</si>
  <si>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</si>
  <si>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</si>
  <si>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</si>
  <si>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</si>
  <si>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</si>
  <si>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</si>
  <si>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</si>
  <si>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</si>
  <si>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</si>
  <si>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</si>
  <si>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</si>
  <si>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</si>
  <si>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</si>
  <si>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</si>
  <si>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</si>
  <si>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</si>
  <si>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</si>
  <si>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</si>
  <si>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</si>
  <si>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</si>
  <si>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</si>
  <si>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</si>
  <si>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</si>
  <si>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</si>
  <si>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</si>
  <si>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</si>
  <si>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</si>
  <si>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</si>
  <si>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</si>
  <si>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</si>
  <si>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</si>
  <si>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</si>
  <si>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</si>
  <si>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</si>
  <si>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</si>
  <si>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</si>
  <si>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</si>
  <si>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</si>
  <si>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</si>
  <si>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</si>
  <si>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</si>
  <si>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</si>
  <si>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</si>
  <si>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</si>
  <si>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</si>
  <si>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</si>
  <si>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</si>
  <si>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</si>
  <si>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</si>
  <si>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</si>
  <si>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</si>
  <si>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</si>
  <si>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</si>
  <si>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</si>
  <si>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</si>
  <si>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</si>
  <si>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</si>
  <si>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</si>
  <si>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</si>
  <si>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</si>
  <si>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</si>
  <si>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</si>
  <si>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</si>
  <si>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</si>
  <si>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</si>
  <si>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</si>
  <si>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</si>
  <si>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</si>
  <si>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</si>
  <si>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</si>
  <si>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</si>
  <si>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</si>
  <si>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</si>
  <si>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</si>
  <si>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</si>
  <si>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</si>
  <si>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</si>
  <si>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</si>
  <si>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</si>
  <si>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</si>
  <si>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</si>
  <si>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</si>
  <si>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</si>
  <si>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</si>
  <si>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</si>
  <si>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</si>
  <si>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</si>
  <si>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</si>
  <si>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</si>
  <si>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</si>
  <si>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</si>
  <si>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</si>
  <si>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</si>
  <si>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</si>
  <si>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</si>
  <si>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</si>
  <si>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</si>
  <si>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</si>
  <si>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</si>
  <si>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</si>
  <si>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</si>
  <si>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</si>
  <si>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</si>
  <si>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</si>
  <si>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</si>
  <si>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</si>
  <si>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</si>
  <si>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</si>
  <si>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</si>
  <si>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</si>
  <si>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</si>
  <si>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</si>
  <si>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</si>
  <si>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</si>
  <si>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</si>
  <si>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</si>
  <si>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</si>
  <si>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</si>
  <si>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</si>
  <si>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</si>
  <si>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</si>
  <si>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</si>
  <si>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</si>
  <si>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</si>
  <si>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</si>
  <si>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</si>
  <si>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</si>
  <si>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</si>
  <si>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</si>
  <si>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</si>
  <si>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</si>
  <si>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</si>
  <si>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</si>
  <si>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</si>
  <si>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</si>
  <si>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</si>
  <si>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</si>
  <si>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</si>
  <si>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</si>
  <si>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</si>
  <si>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</si>
  <si>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</si>
  <si>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</si>
  <si>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</si>
  <si>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</si>
  <si>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</si>
  <si>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</si>
  <si>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</si>
  <si>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</si>
  <si>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</si>
  <si>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</si>
  <si>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</si>
  <si>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</si>
  <si>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</si>
  <si>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</si>
  <si>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</si>
  <si>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</si>
  <si>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</si>
  <si>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</si>
  <si>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</si>
  <si>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</si>
  <si>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</si>
  <si>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</si>
  <si>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</si>
  <si>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</si>
  <si>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</si>
  <si>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</si>
  <si>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</si>
  <si>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</si>
  <si>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</si>
  <si>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</si>
  <si>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</si>
  <si>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</si>
  <si>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</si>
  <si>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</si>
  <si>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</si>
  <si>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</si>
  <si>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</si>
  <si>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</si>
  <si>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</si>
  <si>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</si>
  <si>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</si>
  <si>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</si>
  <si>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</si>
  <si>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</si>
  <si>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</si>
  <si>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</si>
  <si>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</si>
  <si>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</si>
  <si>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</si>
  <si>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</si>
  <si>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</si>
  <si>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</si>
  <si>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</si>
  <si>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</si>
  <si>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</si>
  <si>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</si>
  <si>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</si>
  <si>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</si>
  <si>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</si>
  <si>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</si>
  <si>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</si>
  <si>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</si>
  <si>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</si>
  <si>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</si>
  <si>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</si>
  <si>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</si>
  <si>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</si>
  <si>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</si>
  <si>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</si>
  <si>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</si>
  <si>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</si>
  <si>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</si>
  <si>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</si>
  <si>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</si>
  <si>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</si>
  <si>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</si>
  <si>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</si>
  <si>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</si>
  <si>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</si>
  <si>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</si>
  <si>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</si>
  <si>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</si>
  <si>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</si>
  <si>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</si>
  <si>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</si>
  <si>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</si>
  <si>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</si>
  <si>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</si>
  <si>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</si>
  <si>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</si>
  <si>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</si>
  <si>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</si>
  <si>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</si>
  <si>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</si>
  <si>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</si>
  <si>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</si>
  <si>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</si>
  <si>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</si>
  <si>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</si>
  <si>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</si>
  <si>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</si>
  <si>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</si>
  <si>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</si>
  <si>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</si>
  <si>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</si>
  <si>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</si>
  <si>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</si>
  <si>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</si>
  <si>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</si>
  <si>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</si>
  <si>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</si>
  <si>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</si>
  <si>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</si>
  <si>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</si>
  <si>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</si>
  <si>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</si>
  <si>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</si>
  <si>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</si>
  <si>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</si>
  <si>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</si>
  <si>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</si>
  <si>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</si>
  <si>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</si>
  <si>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</si>
  <si>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</si>
  <si>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</si>
  <si>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</si>
  <si>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</si>
  <si>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</si>
  <si>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</si>
  <si>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</si>
  <si>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</si>
  <si>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</si>
  <si>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</si>
  <si>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</si>
  <si>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</si>
  <si>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</si>
  <si>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</si>
  <si>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</si>
  <si>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</si>
  <si>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</si>
  <si>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</si>
  <si>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</si>
  <si>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</si>
  <si>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</si>
  <si>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</si>
  <si>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</si>
  <si>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</si>
  <si>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</si>
  <si>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</si>
  <si>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</si>
  <si>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</si>
  <si>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</si>
  <si>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</si>
  <si>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</si>
  <si>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</si>
  <si>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</si>
  <si>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</si>
  <si>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</si>
  <si>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</si>
  <si>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</si>
  <si>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</si>
  <si>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</si>
  <si>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</si>
  <si>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</si>
  <si>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</si>
  <si>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</si>
  <si>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</si>
  <si>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</si>
  <si>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</si>
  <si>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</si>
  <si>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</si>
  <si>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</si>
  <si>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</si>
  <si>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</si>
  <si>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</si>
  <si>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</si>
  <si>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</si>
  <si>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</si>
  <si>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</si>
  <si>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</si>
  <si>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</si>
  <si>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</si>
  <si>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</si>
  <si>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</si>
  <si>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</si>
  <si>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</si>
  <si>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</si>
  <si>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</si>
  <si>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</si>
  <si>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</si>
  <si>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</si>
  <si>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</si>
  <si>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</si>
  <si>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</si>
  <si>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</si>
  <si>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</si>
  <si>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</si>
  <si>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</si>
  <si>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</si>
  <si>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</si>
  <si>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</si>
  <si>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</si>
  <si>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</si>
  <si>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</si>
  <si>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</si>
  <si>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</si>
  <si>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</si>
  <si>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</si>
  <si>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</si>
  <si>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</si>
  <si>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</si>
  <si>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</si>
  <si>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</si>
  <si>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</si>
  <si>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</si>
  <si>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</si>
  <si>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</si>
  <si>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</si>
  <si>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</si>
  <si>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</si>
  <si>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</si>
  <si>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</si>
  <si>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</si>
  <si>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</si>
  <si>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</si>
  <si>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</si>
  <si>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</si>
  <si>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</si>
  <si>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</si>
  <si>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</si>
  <si>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</si>
  <si>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</si>
  <si>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</si>
  <si>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</si>
  <si>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</si>
  <si>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</si>
  <si>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</si>
  <si>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</si>
  <si>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</si>
  <si>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</si>
  <si>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</si>
  <si>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</si>
  <si>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</si>
  <si>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</si>
  <si>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</si>
  <si>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</si>
  <si>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</si>
  <si>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</si>
  <si>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</si>
  <si>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</si>
  <si>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</si>
  <si>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</si>
  <si>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</si>
  <si>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</si>
  <si>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</si>
  <si>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</si>
  <si>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</si>
  <si>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</si>
  <si>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</si>
  <si>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</si>
  <si>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</si>
  <si>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</si>
  <si>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</si>
  <si>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</si>
  <si>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</si>
  <si>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</si>
  <si>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</si>
  <si>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</si>
  <si>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</si>
  <si>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</si>
  <si>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</si>
  <si>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</si>
  <si>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</si>
  <si>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</si>
  <si>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</si>
  <si>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</si>
  <si>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</si>
  <si>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</si>
  <si>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</si>
  <si>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</si>
  <si>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</si>
  <si>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</si>
  <si>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</si>
  <si>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</si>
  <si>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</si>
  <si>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</si>
  <si>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</si>
  <si>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</si>
  <si>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</si>
  <si>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</si>
  <si>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</si>
  <si>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</si>
  <si>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</si>
  <si>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</si>
  <si>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</si>
  <si>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</si>
  <si>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</si>
  <si>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</si>
  <si>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</si>
  <si>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</si>
  <si>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</si>
  <si>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</si>
  <si>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</si>
  <si>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</si>
  <si>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</si>
  <si>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</si>
  <si>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</si>
  <si>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</si>
  <si>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</si>
  <si>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</si>
  <si>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</si>
  <si>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</si>
  <si>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</si>
  <si>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</si>
  <si>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</si>
  <si>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</si>
  <si>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</si>
  <si>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</si>
  <si>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</si>
  <si>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</si>
  <si>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</si>
  <si>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</si>
  <si>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</si>
  <si>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</si>
  <si>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</si>
  <si>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</si>
  <si>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</si>
  <si>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</si>
  <si>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</si>
  <si>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</si>
  <si>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</si>
  <si>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</si>
  <si>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</si>
  <si>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</si>
  <si>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</si>
  <si>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</si>
  <si>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</si>
  <si>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</si>
  <si>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</si>
  <si>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</si>
  <si>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</si>
  <si>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</si>
  <si>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</si>
  <si>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</si>
  <si>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</si>
  <si>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</si>
  <si>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</si>
  <si>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</si>
  <si>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</si>
  <si>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</si>
  <si>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</si>
  <si>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</si>
  <si>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</si>
  <si>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</si>
  <si>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</si>
  <si>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</si>
  <si>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</si>
  <si>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</si>
  <si>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</si>
  <si>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</si>
  <si>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</si>
  <si>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</si>
  <si>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</si>
  <si>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</si>
  <si>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</si>
  <si>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</si>
  <si>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</si>
  <si>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</si>
  <si>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</si>
  <si>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</si>
  <si>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</si>
  <si>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</si>
  <si>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</si>
  <si>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</si>
  <si>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</si>
  <si>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</si>
  <si>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</si>
  <si>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</si>
  <si>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</si>
  <si>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</si>
  <si>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</si>
  <si>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</si>
  <si>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</si>
  <si>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</si>
  <si>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</si>
  <si>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</si>
  <si>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</si>
  <si>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</si>
  <si>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</si>
  <si>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</si>
  <si>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</si>
  <si>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</si>
  <si>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</si>
  <si>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</si>
  <si>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</si>
  <si>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</si>
  <si>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</si>
  <si>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</si>
  <si>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</si>
  <si>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</si>
  <si>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</si>
  <si>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</si>
  <si>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</si>
  <si>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</si>
  <si>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</si>
  <si>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</si>
  <si>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</si>
  <si>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</si>
  <si>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</si>
  <si>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</si>
  <si>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</si>
  <si>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</si>
  <si>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</si>
  <si>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</si>
  <si>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</si>
  <si>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</si>
  <si>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</si>
  <si>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</si>
  <si>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</si>
  <si>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</si>
  <si>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</si>
  <si>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</si>
  <si>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</si>
  <si>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</si>
  <si>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</si>
  <si>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</si>
  <si>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</si>
  <si>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</si>
  <si>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</si>
  <si>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</si>
  <si>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</si>
  <si>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</si>
  <si>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</si>
  <si>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</si>
  <si>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</si>
  <si>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</si>
  <si>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</si>
  <si>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</si>
  <si>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</si>
  <si>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</si>
  <si>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</si>
  <si>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</si>
  <si>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</si>
  <si>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</si>
  <si>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</si>
  <si>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</si>
  <si>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</si>
  <si>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</si>
  <si>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</si>
  <si>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</si>
  <si>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</si>
  <si>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</si>
  <si>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</si>
  <si>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</si>
  <si>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</si>
  <si>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</si>
  <si>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</si>
  <si>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</si>
  <si>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</si>
  <si>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</si>
  <si>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</si>
  <si>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</si>
  <si>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</si>
  <si>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</si>
  <si>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</si>
  <si>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</si>
  <si>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</si>
  <si>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</si>
  <si>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</si>
  <si>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</si>
  <si>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</si>
  <si>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</si>
  <si>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</si>
  <si>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</si>
  <si>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</si>
  <si>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</si>
  <si>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</si>
  <si>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</si>
  <si>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</si>
  <si>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</si>
  <si>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</si>
  <si>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</si>
  <si>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</si>
  <si>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</si>
  <si>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</si>
  <si>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</si>
  <si>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</si>
  <si>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</si>
  <si>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</si>
  <si>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</si>
  <si>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</si>
  <si>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</si>
  <si>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</si>
  <si>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</si>
  <si>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</si>
  <si>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</si>
  <si>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</si>
  <si>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</si>
  <si>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</si>
  <si>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</si>
  <si>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</si>
  <si>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</si>
  <si>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</si>
  <si>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</si>
  <si>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</si>
  <si>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</si>
  <si>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</si>
  <si>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</si>
  <si>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</si>
  <si>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</si>
  <si>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</si>
  <si>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</si>
  <si>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</si>
  <si>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</si>
  <si>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</si>
  <si>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</si>
  <si>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</si>
  <si>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</si>
  <si>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</si>
  <si>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</si>
  <si>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</si>
  <si>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</si>
  <si>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</si>
  <si>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</si>
  <si>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</si>
  <si>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</si>
  <si>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</si>
  <si>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</si>
  <si>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</si>
  <si>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</si>
  <si>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</si>
  <si>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</si>
  <si>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</si>
  <si>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</si>
  <si>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</si>
  <si>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</si>
  <si>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</si>
  <si>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</si>
  <si>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</si>
  <si>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</si>
  <si>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</si>
  <si>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</si>
  <si>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</si>
  <si>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</si>
  <si>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</si>
  <si>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</si>
  <si>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</si>
  <si>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</si>
  <si>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</si>
  <si>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</si>
  <si>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</si>
  <si>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</si>
  <si>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</si>
  <si>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</si>
  <si>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</si>
  <si>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</si>
  <si>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</si>
  <si>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</si>
  <si>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</si>
  <si>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</si>
  <si>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</si>
  <si>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</si>
  <si>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</si>
  <si>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</si>
  <si>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</si>
  <si>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</si>
  <si>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</si>
  <si>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</si>
  <si>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</si>
  <si>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</si>
  <si>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</si>
  <si>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</si>
  <si>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</si>
  <si>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</si>
  <si>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</si>
  <si>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</si>
  <si>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</si>
  <si>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</si>
  <si>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</si>
  <si>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</si>
  <si>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</si>
  <si>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</si>
  <si>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</si>
  <si>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</si>
  <si>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</si>
  <si>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</si>
  <si>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</si>
  <si>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</si>
  <si>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</si>
  <si>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</si>
  <si>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</si>
  <si>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</si>
  <si>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</si>
  <si>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</si>
  <si>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</si>
  <si>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</si>
  <si>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</si>
  <si>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</si>
  <si>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</si>
  <si>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</si>
  <si>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</si>
  <si>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</si>
  <si>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</si>
  <si>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</si>
  <si>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</si>
  <si>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</si>
  <si>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</si>
  <si>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</si>
  <si>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</si>
  <si>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</si>
  <si>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</si>
  <si>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</si>
  <si>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</si>
  <si>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</si>
  <si>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</si>
  <si>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</si>
  <si>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</si>
  <si>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</si>
  <si>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</si>
  <si>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</si>
  <si>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</si>
  <si>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</si>
  <si>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</si>
  <si>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</si>
  <si>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</si>
  <si>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</si>
  <si>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</si>
  <si>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</si>
  <si>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</si>
  <si>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</si>
  <si>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</si>
  <si>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</si>
  <si>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</si>
  <si>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</si>
  <si>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</si>
  <si>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</si>
  <si>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</si>
  <si>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</si>
  <si>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</si>
  <si>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</si>
  <si>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</si>
  <si>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</si>
  <si>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</si>
  <si>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</si>
  <si>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</si>
  <si>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</si>
  <si>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</si>
  <si>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</si>
  <si>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</si>
  <si>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</si>
  <si>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</si>
  <si>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</si>
  <si>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</si>
  <si>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</si>
  <si>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</si>
  <si>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</si>
  <si>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</si>
  <si>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</si>
  <si>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</si>
  <si>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</si>
  <si>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</si>
  <si>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</si>
  <si>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</si>
  <si>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</si>
  <si>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</si>
  <si>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</si>
  <si>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</si>
  <si>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</si>
  <si>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</si>
  <si>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</si>
  <si>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</si>
  <si>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</si>
  <si>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</si>
  <si>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</si>
  <si>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</si>
  <si>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</si>
  <si>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</si>
  <si>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</si>
  <si>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</si>
  <si>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</si>
  <si>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</si>
  <si>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</si>
  <si>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</si>
  <si>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</si>
  <si>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</si>
  <si>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</si>
  <si>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</si>
  <si>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</si>
  <si>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</si>
  <si>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</si>
  <si>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</si>
  <si>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</si>
  <si>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</si>
  <si>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</si>
  <si>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</si>
  <si>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</si>
  <si>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</si>
  <si>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</si>
  <si>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</si>
  <si>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</si>
  <si>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</si>
  <si>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</si>
  <si>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</si>
  <si>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</si>
  <si>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</si>
  <si>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</si>
  <si>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</si>
  <si>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</si>
  <si>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</si>
  <si>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</si>
  <si>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</si>
  <si>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</si>
  <si>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</si>
  <si>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</si>
  <si>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</si>
  <si>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</si>
  <si>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</si>
  <si>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</si>
  <si>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</si>
  <si>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</si>
  <si>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</si>
  <si>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</si>
  <si>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</si>
  <si>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</si>
  <si>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</si>
  <si>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</si>
  <si>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</si>
  <si>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</si>
  <si>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</si>
  <si>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</si>
  <si>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</si>
  <si>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</si>
  <si>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</si>
  <si>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</si>
  <si>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</si>
  <si>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</si>
  <si>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</si>
  <si>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</si>
  <si>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</si>
  <si>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</si>
  <si>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</si>
  <si>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</si>
  <si>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</si>
  <si>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</si>
  <si>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</si>
  <si>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</si>
  <si>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</si>
  <si>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</si>
  <si>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</si>
  <si>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</si>
  <si>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</si>
  <si>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</si>
  <si>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</si>
  <si>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</si>
  <si>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</si>
  <si>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</si>
  <si>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</si>
  <si>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</si>
  <si>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</si>
  <si>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</si>
  <si>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</si>
  <si>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</si>
  <si>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</si>
  <si>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</si>
  <si>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</si>
  <si>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</si>
  <si>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</si>
  <si>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</si>
  <si>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</si>
  <si>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</si>
  <si>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</si>
  <si>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</si>
  <si>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</si>
  <si>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</si>
  <si>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</si>
  <si>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</si>
  <si>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</si>
  <si>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</si>
  <si>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</si>
  <si>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</si>
  <si>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</si>
  <si>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</si>
  <si>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</si>
  <si>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</si>
  <si>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</si>
  <si>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</si>
  <si>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</si>
  <si>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</si>
  <si>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</si>
  <si>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</si>
  <si>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</si>
  <si>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</si>
  <si>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</si>
  <si>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</si>
  <si>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</si>
  <si>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</si>
  <si>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</si>
  <si>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</si>
  <si>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</si>
  <si>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</si>
  <si>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</si>
  <si>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</si>
  <si>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</si>
  <si>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</si>
  <si>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</si>
  <si>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</si>
  <si>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</si>
  <si>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</si>
  <si>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</si>
  <si>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</si>
  <si>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</si>
  <si>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</si>
  <si>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</si>
  <si>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</si>
  <si>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</si>
  <si>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</si>
  <si>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</si>
  <si>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</si>
  <si>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</si>
  <si>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</si>
  <si>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</si>
  <si>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</si>
  <si>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</si>
  <si>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</si>
  <si>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</si>
  <si>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</si>
  <si>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</si>
  <si>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</si>
  <si>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</si>
  <si>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</si>
  <si>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</si>
  <si>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</si>
  <si>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</si>
  <si>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</si>
  <si>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</si>
  <si>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</si>
  <si>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</si>
  <si>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</si>
  <si>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</si>
  <si>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</si>
  <si>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</si>
  <si>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</si>
  <si>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</si>
  <si>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</si>
  <si>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</si>
  <si>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</si>
  <si>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</si>
  <si>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</si>
  <si>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</si>
  <si>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</si>
  <si>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</si>
  <si>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</si>
  <si>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</si>
  <si>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</si>
  <si>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</si>
  <si>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</si>
  <si>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</si>
  <si>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</si>
  <si>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</si>
  <si>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</si>
  <si>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</si>
  <si>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</si>
  <si>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</si>
  <si>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</si>
  <si>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</si>
  <si>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</si>
  <si>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</si>
  <si>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</si>
  <si>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</si>
  <si>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</si>
  <si>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</si>
  <si>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</si>
  <si>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</si>
  <si>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</si>
  <si>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</si>
  <si>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</si>
  <si>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</si>
  <si>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</si>
  <si>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</si>
  <si>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</si>
  <si>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</si>
  <si>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</si>
  <si>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</si>
  <si>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</si>
  <si>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</si>
  <si>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</si>
  <si>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</si>
  <si>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</si>
  <si>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</si>
  <si>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</si>
  <si>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</si>
  <si>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</si>
  <si>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</si>
  <si>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</si>
  <si>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</si>
  <si>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</si>
  <si>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</si>
  <si>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</si>
  <si>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</si>
  <si>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</si>
  <si>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</si>
  <si>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</si>
  <si>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</si>
  <si>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</si>
  <si>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</si>
  <si>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</si>
  <si>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</si>
  <si>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</si>
  <si>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</si>
  <si>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</si>
  <si>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</si>
  <si>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</si>
  <si>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</si>
  <si>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</si>
  <si>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</si>
  <si>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</si>
  <si>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</si>
  <si>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</si>
  <si>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</si>
  <si>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</si>
  <si>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</si>
  <si>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</si>
  <si>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</si>
  <si>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</si>
  <si>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</si>
  <si>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</si>
  <si>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</si>
  <si>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</si>
  <si>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</si>
  <si>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</si>
  <si>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</si>
  <si>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</si>
  <si>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</si>
  <si>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</si>
  <si>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</si>
  <si>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</si>
  <si>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</si>
  <si>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</si>
  <si>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</si>
  <si>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</si>
  <si>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</si>
  <si>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</si>
  <si>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</si>
  <si>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</si>
  <si>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</si>
  <si>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</si>
  <si>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</si>
  <si>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</si>
  <si>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</si>
  <si>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</si>
  <si>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</si>
  <si>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</si>
  <si>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</si>
  <si>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</si>
  <si>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</si>
  <si>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</si>
  <si>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</si>
  <si>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</si>
  <si>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</si>
  <si>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</si>
  <si>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</si>
  <si>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</si>
  <si>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</si>
  <si>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</si>
  <si>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</si>
  <si>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</si>
  <si>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</si>
  <si>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</si>
  <si>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</si>
  <si>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</si>
  <si>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</si>
  <si>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</si>
  <si>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</si>
  <si>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</si>
  <si>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</si>
  <si>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</si>
  <si>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</si>
  <si>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</si>
  <si>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</si>
  <si>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</si>
  <si>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</si>
  <si>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</si>
  <si>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</si>
  <si>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</si>
  <si>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</si>
  <si>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</si>
  <si>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</si>
  <si>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</si>
  <si>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</si>
  <si>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</si>
  <si>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</si>
  <si>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</si>
  <si>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</si>
  <si>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</si>
  <si>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</si>
  <si>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</si>
  <si>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</si>
  <si>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</si>
  <si>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</si>
  <si>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</si>
  <si>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</si>
  <si>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</si>
  <si>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</si>
  <si>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</si>
  <si>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</si>
  <si>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</si>
  <si>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</si>
  <si>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</si>
  <si>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</si>
  <si>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</si>
  <si>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</si>
  <si>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</si>
  <si>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</si>
  <si>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</si>
  <si>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</si>
  <si>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</si>
  <si>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</si>
  <si>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</si>
  <si>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</si>
  <si>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</si>
  <si>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</si>
  <si>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</si>
  <si>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</si>
  <si>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</si>
  <si>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</si>
  <si>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</si>
  <si>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</si>
  <si>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</si>
  <si>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</si>
  <si>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</si>
  <si>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</si>
  <si>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</si>
  <si>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</si>
  <si>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</si>
  <si>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</si>
  <si>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</si>
  <si>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</si>
  <si>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</si>
  <si>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</si>
  <si>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</si>
  <si>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</si>
  <si>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</si>
  <si>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</si>
  <si>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</si>
  <si>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</si>
  <si>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</si>
  <si>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</si>
  <si>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</si>
  <si>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</si>
  <si>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</si>
  <si>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</si>
  <si>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</si>
  <si>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</si>
  <si>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</si>
  <si>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</si>
  <si>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</si>
  <si>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</si>
  <si>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</si>
  <si>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</si>
  <si>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</si>
  <si>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</si>
  <si>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</si>
  <si>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</si>
  <si>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</si>
  <si>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</si>
  <si>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</si>
  <si>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</si>
  <si>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</si>
  <si>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</si>
  <si>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</si>
  <si>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</si>
  <si>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</si>
  <si>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</si>
  <si>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</si>
  <si>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</si>
  <si>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</si>
  <si>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</si>
  <si>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</si>
  <si>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</si>
  <si>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</si>
  <si>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</si>
  <si>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</si>
  <si>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</si>
  <si>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</si>
  <si>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</si>
  <si>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</si>
  <si>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</si>
  <si>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</si>
  <si>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</si>
  <si>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</si>
  <si>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</si>
  <si>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</si>
  <si>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</si>
  <si>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</si>
  <si>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</si>
  <si>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</si>
  <si>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</si>
  <si>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</si>
  <si>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</si>
  <si>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</si>
  <si>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</si>
  <si>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</si>
  <si>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</si>
  <si>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</si>
  <si>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</si>
  <si>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</si>
  <si>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</si>
  <si>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</si>
  <si>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</si>
  <si>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</si>
  <si>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</si>
  <si>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</si>
  <si>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</si>
  <si>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</si>
  <si>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</si>
  <si>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</si>
  <si>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</si>
  <si>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</si>
  <si>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</si>
  <si>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</si>
  <si>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</si>
  <si>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</si>
  <si>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</si>
  <si>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</si>
  <si>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</si>
  <si>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</si>
  <si>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</si>
  <si>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</si>
  <si>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</si>
  <si>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</si>
  <si>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</si>
  <si>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</si>
  <si>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</si>
  <si>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</si>
  <si>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</si>
  <si>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</si>
  <si>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</si>
  <si>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</si>
  <si>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</si>
  <si>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</si>
  <si>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</si>
  <si>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</si>
  <si>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</si>
  <si>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</si>
  <si>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</si>
  <si>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</si>
  <si>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</si>
  <si>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</si>
  <si>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</si>
  <si>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</si>
  <si>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</si>
  <si>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</si>
  <si>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</si>
  <si>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</si>
  <si>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</si>
  <si>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</si>
  <si>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</si>
  <si>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</si>
  <si>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</si>
  <si>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</si>
  <si>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</si>
  <si>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</si>
  <si>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</si>
  <si>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</si>
  <si>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</si>
  <si>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</si>
  <si>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</si>
  <si>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</si>
  <si>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</si>
  <si>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</si>
  <si>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</si>
  <si>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</si>
  <si>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</si>
  <si>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</si>
  <si>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</si>
  <si>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</si>
  <si>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</si>
  <si>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</si>
  <si>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</si>
  <si>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</si>
  <si>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</si>
  <si>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</si>
  <si>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</si>
  <si>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</si>
  <si>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</si>
  <si>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</si>
  <si>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</si>
  <si>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</si>
  <si>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</si>
  <si>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</si>
  <si>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</si>
  <si>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</si>
  <si>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</si>
  <si>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</si>
  <si>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</si>
  <si>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</si>
  <si>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</si>
  <si>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</si>
  <si>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</si>
  <si>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</si>
  <si>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</si>
  <si>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</si>
  <si>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</si>
  <si>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</si>
  <si>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</si>
  <si>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</si>
  <si>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</si>
  <si>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</si>
  <si>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</si>
  <si>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</si>
  <si>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</si>
  <si>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</si>
  <si>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</si>
  <si>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</si>
  <si>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</si>
  <si>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</si>
  <si>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</si>
  <si>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</si>
  <si>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</si>
  <si>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</si>
  <si>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</si>
  <si>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</si>
  <si>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</si>
  <si>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</si>
  <si>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</si>
  <si>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</si>
  <si>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</si>
  <si>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</si>
  <si>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</si>
  <si>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</si>
  <si>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</si>
  <si>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</si>
  <si>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</si>
  <si>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</si>
  <si>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</si>
  <si>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</si>
  <si>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</si>
  <si>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</si>
  <si>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</si>
  <si>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</si>
  <si>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</si>
  <si>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</si>
  <si>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</si>
  <si>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</si>
  <si>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</si>
  <si>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</si>
  <si>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</si>
  <si>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</si>
  <si>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</si>
  <si>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</si>
  <si>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</si>
  <si>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</si>
  <si>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</si>
  <si>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</si>
  <si>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</si>
  <si>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</si>
  <si>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</si>
  <si>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</si>
  <si>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</si>
  <si>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</si>
  <si>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</si>
  <si>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</si>
  <si>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</si>
  <si>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</si>
  <si>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</si>
  <si>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</si>
  <si>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</si>
  <si>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</si>
  <si>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</si>
  <si>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</si>
  <si>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</si>
  <si>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</si>
  <si>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</si>
  <si>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</si>
  <si>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</si>
  <si>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</si>
  <si>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</si>
  <si>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</si>
  <si>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</si>
  <si>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</si>
  <si>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</si>
  <si>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</si>
  <si>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</si>
  <si>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</si>
  <si>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</si>
  <si>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</si>
  <si>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</si>
  <si>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</si>
  <si>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</si>
  <si>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</si>
  <si>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</si>
  <si>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</si>
  <si>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</si>
  <si>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</si>
  <si>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</si>
  <si>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</si>
  <si>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</si>
  <si>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</si>
  <si>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</si>
  <si>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</si>
  <si>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</si>
  <si>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</si>
  <si>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</si>
  <si>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</si>
  <si>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</si>
  <si>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</si>
  <si>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</si>
  <si>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</si>
  <si>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</si>
  <si>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</si>
  <si>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</si>
  <si>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</si>
  <si>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</si>
  <si>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</si>
  <si>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</si>
  <si>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</si>
  <si>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</si>
  <si>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</si>
  <si>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</si>
  <si>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</si>
  <si>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</si>
  <si>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</si>
  <si>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</si>
  <si>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</si>
  <si>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</si>
  <si>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</si>
  <si>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</si>
  <si>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</si>
  <si>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</si>
  <si>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</si>
  <si>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</si>
  <si>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</si>
  <si>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</si>
  <si>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</si>
  <si>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</si>
  <si>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</si>
  <si>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</si>
  <si>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</si>
  <si>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</si>
  <si>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</si>
  <si>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</si>
  <si>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</si>
  <si>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</si>
  <si>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</si>
  <si>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</si>
  <si>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</si>
  <si>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</si>
  <si>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</si>
  <si>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</si>
  <si>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</si>
  <si>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</si>
  <si>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</si>
  <si>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</si>
  <si>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</si>
  <si>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</si>
  <si>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</si>
  <si>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</si>
  <si>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</si>
  <si>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</si>
  <si>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</si>
  <si>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</si>
  <si>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</si>
  <si>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</si>
  <si>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</si>
  <si>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</si>
  <si>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</si>
  <si>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</si>
  <si>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</si>
  <si>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</si>
  <si>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</si>
  <si>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</si>
  <si>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</si>
  <si>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</si>
  <si>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</si>
  <si>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</si>
  <si>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</si>
  <si>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</si>
  <si>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</si>
  <si>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</si>
  <si>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</si>
  <si>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</si>
  <si>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</si>
  <si>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</si>
  <si>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</si>
  <si>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</si>
  <si>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</si>
  <si>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</si>
  <si>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</si>
  <si>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</si>
  <si>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</si>
  <si>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</si>
  <si>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</si>
  <si>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</si>
  <si>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</si>
  <si>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</si>
  <si>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</si>
  <si>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</si>
  <si>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</si>
  <si>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</si>
  <si>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</si>
  <si>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</si>
  <si>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</si>
  <si>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</si>
  <si>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</si>
  <si>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</si>
  <si>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</si>
  <si>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</si>
  <si>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</si>
  <si>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</si>
  <si>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</si>
  <si>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</si>
  <si>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</si>
  <si>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</si>
  <si>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</si>
  <si>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</si>
  <si>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</si>
  <si>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</si>
  <si>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</si>
  <si>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</si>
  <si>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</si>
  <si>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</si>
  <si>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</si>
  <si>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</si>
  <si>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</si>
  <si>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</si>
  <si>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</si>
  <si>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</si>
  <si>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</si>
  <si>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</si>
  <si>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</si>
  <si>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</si>
  <si>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</si>
  <si>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</si>
  <si>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</si>
  <si>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</si>
  <si>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</si>
  <si>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</si>
  <si>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</si>
  <si>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</si>
  <si>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</si>
  <si>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</si>
  <si>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</si>
  <si>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</si>
  <si>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</si>
  <si>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</si>
  <si>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</si>
  <si>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</si>
  <si>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</si>
  <si>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</si>
  <si>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</si>
  <si>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</si>
  <si>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</si>
  <si>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</si>
  <si>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</si>
  <si>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</si>
  <si>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</si>
  <si>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</si>
  <si>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</si>
  <si>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</si>
  <si>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</si>
  <si>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</si>
  <si>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</si>
  <si>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</si>
  <si>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</si>
  <si>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</si>
  <si>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</si>
  <si>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</si>
  <si>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</si>
  <si>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</si>
  <si>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</si>
  <si>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</si>
  <si>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</si>
  <si>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</si>
  <si>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</si>
  <si>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</si>
  <si>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</si>
  <si>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</si>
  <si>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</si>
  <si>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</si>
  <si>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</si>
  <si>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</si>
  <si>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</si>
  <si>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</si>
  <si>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</si>
  <si>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</si>
  <si>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</si>
  <si>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</si>
  <si>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</si>
  <si>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</si>
  <si>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</si>
  <si>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</si>
  <si>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</si>
  <si>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</si>
  <si>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</si>
  <si>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</si>
  <si>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</si>
  <si>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</si>
  <si>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</si>
  <si>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</si>
  <si>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</si>
  <si>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</si>
  <si>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</si>
  <si>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</si>
  <si>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</si>
  <si>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</si>
  <si>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</si>
  <si>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</si>
  <si>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</si>
  <si>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</si>
  <si>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</si>
  <si>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</si>
  <si>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</si>
  <si>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</si>
  <si>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</si>
  <si>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</si>
  <si>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</si>
  <si>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</si>
  <si>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</si>
  <si>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</si>
  <si>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</si>
  <si>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</si>
  <si>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</si>
  <si>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</si>
  <si>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</si>
  <si>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</si>
  <si>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</si>
  <si>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</si>
  <si>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</si>
  <si>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</si>
  <si>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</si>
  <si>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</si>
  <si>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</si>
  <si>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</si>
  <si>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</si>
  <si>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</si>
  <si>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</si>
  <si>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</si>
  <si>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</si>
  <si>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</si>
  <si>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</si>
  <si>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</si>
  <si>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</si>
  <si>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</si>
  <si>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</si>
  <si>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</si>
  <si>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</si>
  <si>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</si>
  <si>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</si>
  <si>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</si>
  <si>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</si>
  <si>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</si>
  <si>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</si>
  <si>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</si>
  <si>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</si>
  <si>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</si>
  <si>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</si>
  <si>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</si>
  <si>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</si>
  <si>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</si>
  <si>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</si>
  <si>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</si>
  <si>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</si>
  <si>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</si>
  <si>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</si>
  <si>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</si>
  <si>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</si>
  <si>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</si>
  <si>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</si>
  <si>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</si>
  <si>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</si>
  <si>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</si>
  <si>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</si>
  <si>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</si>
  <si>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</si>
  <si>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</si>
  <si>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</si>
  <si>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</si>
  <si>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</si>
  <si>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</si>
  <si>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</si>
  <si>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</si>
  <si>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</si>
  <si>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</si>
  <si>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</si>
  <si>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</si>
  <si>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</si>
  <si>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</si>
  <si>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</si>
  <si>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</si>
  <si>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</si>
  <si>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</si>
  <si>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</si>
  <si>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</si>
  <si>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</si>
  <si>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</si>
  <si>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</si>
  <si>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</si>
  <si>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</si>
  <si>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</si>
  <si>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</si>
  <si>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</si>
  <si>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</si>
  <si>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</si>
  <si>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</si>
  <si>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</si>
  <si>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</si>
  <si>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</si>
  <si>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</si>
  <si>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</si>
  <si>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</si>
  <si>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</si>
  <si>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</si>
  <si>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</si>
  <si>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</si>
  <si>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</si>
  <si>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</si>
  <si>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</si>
  <si>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</si>
  <si>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</si>
  <si>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</si>
  <si>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</si>
  <si>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</si>
  <si>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</si>
  <si>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</si>
  <si>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</si>
  <si>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</si>
  <si>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</si>
  <si>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</si>
  <si>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</si>
  <si>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</si>
  <si>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</si>
  <si>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</si>
  <si>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</si>
  <si>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</si>
  <si>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</si>
  <si>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</si>
  <si>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</si>
  <si>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</si>
  <si>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</si>
  <si>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</si>
  <si>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</si>
  <si>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</si>
  <si>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</si>
  <si>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</si>
  <si>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</si>
  <si>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</si>
  <si>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</si>
  <si>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</si>
  <si>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</si>
  <si>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</si>
  <si>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</si>
  <si>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</si>
  <si>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</si>
  <si>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</si>
  <si>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</si>
  <si>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</si>
  <si>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</si>
  <si>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</si>
  <si>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</si>
  <si>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</si>
  <si>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</si>
  <si>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</si>
  <si>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</si>
  <si>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</si>
  <si>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</si>
  <si>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</si>
  <si>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</si>
  <si>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</si>
  <si>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</si>
  <si>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</si>
  <si>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</si>
  <si>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</si>
  <si>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</si>
  <si>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</si>
  <si>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</si>
  <si>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</si>
  <si>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</si>
  <si>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</si>
  <si>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</si>
  <si>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</si>
  <si>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</si>
  <si>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</si>
  <si>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</si>
  <si>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</si>
  <si>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</si>
  <si>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</si>
  <si>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</si>
  <si>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</si>
  <si>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</si>
  <si>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</si>
  <si>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</si>
  <si>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</si>
  <si>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</si>
  <si>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</si>
  <si>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</si>
  <si>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</si>
  <si>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</si>
  <si>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</si>
  <si>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</si>
  <si>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</si>
  <si>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</si>
  <si>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</si>
  <si>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</si>
  <si>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</si>
  <si>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</si>
  <si>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</si>
  <si>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</si>
  <si>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</si>
  <si>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</si>
  <si>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</si>
  <si>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</si>
  <si>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</si>
  <si>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</si>
  <si>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</si>
  <si>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</si>
  <si>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</si>
  <si>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</si>
  <si>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</si>
  <si>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</si>
  <si>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</si>
  <si>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</si>
  <si>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</si>
  <si>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</si>
  <si>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</si>
  <si>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</si>
  <si>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</si>
  <si>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</si>
  <si>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</si>
  <si>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</si>
  <si>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</si>
  <si>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</si>
  <si>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</si>
  <si>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</si>
  <si>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</si>
  <si>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</si>
  <si>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</si>
  <si>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</si>
  <si>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</si>
  <si>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</si>
  <si>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</si>
  <si>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</si>
  <si>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</si>
  <si>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</si>
  <si>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</si>
  <si>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</si>
  <si>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</si>
  <si>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</si>
  <si>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</si>
  <si>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</si>
  <si>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</si>
  <si>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</si>
  <si>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</si>
  <si>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</si>
  <si>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</si>
  <si>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</si>
  <si>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</si>
  <si>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</si>
  <si>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</si>
  <si>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</si>
  <si>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</si>
  <si>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</si>
  <si>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</si>
  <si>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</si>
  <si>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</si>
  <si>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</si>
  <si>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</si>
  <si>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</si>
  <si>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</si>
  <si>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</si>
  <si>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</si>
  <si>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</si>
  <si>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</si>
  <si>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</si>
  <si>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</si>
  <si>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</si>
  <si>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</si>
  <si>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</si>
  <si>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</si>
  <si>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</si>
  <si>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</si>
  <si>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</si>
  <si>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</si>
  <si>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</si>
  <si>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</si>
  <si>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</si>
  <si>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</si>
  <si>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</si>
  <si>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</si>
  <si>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</si>
  <si>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</si>
  <si>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</si>
  <si>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</si>
  <si>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</si>
  <si>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</si>
  <si>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</si>
  <si>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</si>
  <si>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</si>
  <si>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</si>
  <si>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</si>
  <si>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</si>
  <si>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</si>
  <si>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</si>
  <si>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</si>
  <si>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</si>
  <si>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</si>
  <si>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</si>
  <si>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</si>
  <si>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</si>
  <si>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</si>
  <si>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</si>
  <si>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</si>
  <si>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</si>
  <si>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</si>
  <si>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</si>
  <si>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</si>
  <si>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</si>
  <si>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</si>
  <si>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</si>
  <si>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</si>
  <si>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</si>
  <si>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</si>
  <si>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</si>
  <si>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</si>
  <si>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</si>
  <si>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</si>
  <si>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</si>
  <si>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</si>
  <si>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</si>
  <si>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</si>
  <si>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</si>
  <si>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</si>
  <si>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</si>
  <si>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</si>
  <si>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</si>
  <si>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</si>
  <si>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</si>
  <si>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</si>
  <si>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</si>
  <si>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</si>
  <si>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</si>
  <si>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</si>
  <si>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</si>
  <si>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</si>
  <si>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</si>
  <si>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</si>
  <si>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</si>
  <si>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</si>
  <si>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</si>
  <si>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</si>
  <si>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</si>
  <si>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</si>
  <si>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</si>
  <si>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</si>
  <si>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</si>
  <si>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</si>
  <si>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</si>
  <si>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</si>
  <si>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</si>
  <si>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</si>
  <si>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</si>
  <si>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</si>
  <si>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</si>
  <si>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</si>
  <si>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</si>
  <si>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</si>
  <si>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</si>
  <si>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</si>
  <si>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</si>
  <si>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</si>
  <si>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</si>
  <si>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</si>
  <si>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</si>
  <si>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</si>
  <si>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</si>
  <si>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</si>
  <si>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</si>
  <si>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</si>
  <si>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</si>
  <si>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</si>
  <si>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</si>
  <si>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</si>
  <si>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</si>
  <si>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</si>
  <si>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</si>
  <si>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</si>
  <si>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</si>
  <si>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</si>
  <si>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</si>
  <si>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</si>
  <si>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</si>
  <si>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</si>
  <si>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</si>
  <si>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</si>
  <si>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</si>
  <si>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</si>
  <si>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</si>
  <si>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</si>
  <si>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</si>
  <si>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</si>
  <si>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</si>
  <si>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</si>
  <si>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</si>
  <si>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</si>
  <si>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</si>
  <si>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</si>
  <si>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</si>
  <si>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</si>
  <si>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</si>
  <si>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</si>
  <si>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</si>
  <si>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</si>
  <si>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</si>
  <si>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</si>
  <si>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</si>
  <si>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</si>
  <si>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</si>
  <si>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</si>
  <si>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</si>
  <si>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</si>
  <si>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</si>
  <si>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</si>
  <si>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</si>
  <si>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</si>
  <si>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</si>
  <si>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</si>
  <si>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</si>
  <si>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</si>
  <si>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</si>
  <si>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</si>
  <si>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</si>
  <si>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</si>
  <si>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</si>
  <si>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</si>
  <si>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</si>
  <si>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</si>
  <si>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</si>
  <si>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</si>
  <si>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</si>
  <si>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</si>
  <si>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</si>
  <si>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</si>
  <si>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</si>
  <si>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</si>
  <si>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</si>
  <si>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</si>
  <si>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</si>
  <si>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</si>
  <si>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</si>
  <si>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</si>
  <si>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</si>
  <si>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</si>
  <si>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</si>
  <si>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</si>
  <si>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</si>
  <si>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</si>
  <si>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</si>
  <si>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</si>
  <si>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</si>
  <si>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</si>
  <si>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</si>
  <si>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</si>
  <si>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</si>
  <si>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</si>
  <si>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</si>
  <si>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</si>
  <si>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</si>
  <si>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</si>
  <si>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</si>
  <si>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</si>
  <si>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</si>
  <si>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</si>
  <si>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</si>
  <si>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</si>
  <si>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</si>
  <si>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</si>
  <si>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</si>
  <si>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</si>
  <si>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</si>
  <si>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</si>
  <si>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</si>
  <si>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</si>
  <si>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</si>
  <si>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</si>
  <si>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</si>
  <si>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</si>
  <si>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</si>
  <si>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</si>
  <si>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</si>
  <si>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</si>
  <si>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</si>
  <si>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</si>
  <si>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</si>
  <si>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</si>
  <si>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</si>
  <si>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</si>
  <si>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</si>
  <si>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</si>
  <si>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</si>
  <si>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</si>
  <si>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</si>
  <si>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</si>
  <si>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</si>
  <si>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</si>
  <si>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</si>
  <si>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</si>
  <si>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</si>
  <si>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</si>
  <si>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</si>
  <si>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</si>
  <si>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</si>
  <si>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</si>
  <si>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</si>
  <si>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</si>
  <si>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</si>
  <si>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</si>
  <si>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</si>
  <si>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</si>
  <si>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</si>
  <si>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</si>
  <si>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</si>
  <si>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</si>
  <si>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</si>
  <si>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</si>
  <si>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</si>
  <si>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</si>
  <si>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</si>
  <si>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</si>
  <si>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</si>
  <si>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</si>
  <si>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</si>
  <si>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</si>
  <si>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</si>
  <si>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</si>
  <si>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</si>
  <si>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</si>
  <si>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</si>
  <si>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</si>
  <si>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</si>
  <si>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</si>
  <si>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</si>
  <si>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</si>
  <si>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</si>
  <si>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</si>
  <si>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</si>
  <si>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</si>
  <si>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</si>
  <si>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</si>
  <si>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</si>
  <si>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</si>
  <si>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</si>
  <si>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</si>
  <si>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</si>
  <si>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</si>
  <si>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</si>
  <si>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</si>
  <si>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</si>
  <si>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</si>
  <si>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</si>
  <si>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</si>
  <si>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</si>
  <si>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</si>
  <si>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</si>
  <si>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</si>
  <si>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</si>
  <si>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</si>
  <si>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</si>
  <si>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</si>
  <si>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</si>
  <si>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</si>
  <si>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</si>
  <si>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</si>
  <si>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</si>
  <si>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</si>
  <si>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</si>
  <si>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</si>
  <si>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</si>
  <si>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</si>
  <si>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</si>
  <si>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</si>
  <si>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</si>
  <si>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</si>
  <si>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</si>
  <si>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</si>
  <si>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</si>
  <si>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</si>
  <si>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</si>
  <si>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</si>
  <si>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</si>
  <si>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</si>
  <si>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</si>
  <si>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</si>
  <si>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</si>
  <si>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</si>
  <si>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</si>
  <si>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</si>
  <si>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</si>
  <si>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</si>
  <si>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</si>
  <si>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</si>
  <si>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</si>
  <si>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</si>
  <si>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</si>
  <si>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</si>
  <si>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</si>
  <si>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</si>
  <si>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</si>
  <si>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</si>
  <si>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</si>
  <si>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</si>
  <si>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</si>
  <si>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</si>
  <si>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</si>
  <si>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</si>
  <si>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</si>
  <si>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</si>
  <si>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</si>
  <si>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</si>
  <si>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</si>
  <si>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</si>
  <si>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</si>
  <si>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</si>
  <si>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</si>
  <si>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</si>
  <si>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</si>
  <si>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</si>
  <si>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</si>
  <si>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</si>
  <si>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</si>
  <si>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</si>
  <si>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</si>
  <si>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</si>
  <si>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</si>
  <si>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</si>
  <si>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</si>
  <si>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</si>
  <si>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</si>
  <si>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</si>
  <si>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</si>
  <si>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</si>
  <si>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</si>
  <si>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</si>
  <si>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</si>
  <si>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</si>
  <si>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</si>
  <si>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</si>
  <si>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</si>
  <si>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</si>
  <si>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</si>
  <si>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</si>
  <si>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</si>
  <si>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</si>
  <si>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</si>
  <si>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</si>
  <si>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</si>
  <si>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</si>
  <si>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</si>
  <si>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</si>
  <si>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</si>
  <si>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</si>
  <si>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</si>
  <si>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</si>
  <si>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</si>
  <si>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</si>
  <si>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</si>
  <si>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</si>
  <si>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</si>
  <si>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</si>
  <si>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</si>
  <si>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</si>
  <si>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</si>
  <si>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</si>
  <si>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</si>
  <si>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</si>
  <si>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</si>
  <si>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</si>
  <si>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</si>
  <si>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</si>
  <si>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</si>
  <si>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</si>
  <si>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</si>
  <si>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</si>
  <si>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</si>
  <si>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</si>
  <si>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</si>
  <si>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</si>
  <si>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</si>
  <si>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</si>
  <si>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</si>
  <si>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</si>
  <si>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</si>
  <si>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</si>
  <si>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</si>
  <si>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</si>
  <si>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</si>
  <si>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</si>
  <si>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</si>
  <si>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</si>
  <si>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</si>
  <si>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</si>
  <si>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</si>
  <si>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</si>
  <si>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</si>
  <si>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</si>
  <si>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</si>
  <si>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</si>
  <si>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</si>
  <si>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</si>
  <si>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</si>
  <si>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</si>
  <si>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</si>
  <si>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</si>
  <si>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</si>
  <si>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</si>
  <si>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</si>
  <si>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</si>
  <si>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</si>
  <si>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</si>
  <si>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</si>
  <si>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</si>
  <si>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</si>
  <si>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</si>
  <si>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</si>
  <si>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</si>
  <si>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</si>
  <si>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</si>
  <si>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</si>
  <si>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</si>
  <si>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</si>
  <si>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</si>
  <si>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</si>
  <si>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</si>
  <si>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</si>
  <si>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</si>
  <si>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</si>
  <si>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</si>
  <si>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</si>
  <si>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</si>
  <si>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</si>
  <si>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</si>
  <si>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</si>
  <si>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</si>
  <si>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</si>
  <si>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</si>
  <si>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</si>
  <si>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</si>
  <si>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</si>
  <si>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</si>
  <si>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</si>
  <si>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</si>
  <si>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</si>
  <si>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</si>
  <si>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</si>
  <si>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</si>
  <si>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</si>
  <si>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</si>
  <si>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</si>
  <si>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</si>
  <si>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</si>
  <si>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</si>
  <si>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</si>
  <si>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</si>
  <si>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</si>
  <si>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</si>
  <si>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</si>
  <si>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</si>
  <si>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</si>
  <si>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</si>
  <si>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</si>
  <si>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</si>
  <si>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</si>
  <si>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</si>
  <si>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</si>
  <si>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</si>
  <si>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</si>
  <si>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</si>
  <si>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</si>
  <si>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</si>
  <si>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</si>
  <si>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</si>
  <si>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</si>
  <si>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</si>
  <si>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</si>
  <si>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</si>
  <si>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</si>
  <si>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</si>
  <si>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</si>
  <si>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</si>
  <si>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</si>
  <si>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</si>
  <si>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</si>
  <si>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</si>
  <si>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</si>
  <si>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</si>
  <si>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</si>
  <si>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</si>
  <si>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</si>
  <si>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</si>
  <si>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</si>
  <si>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</si>
  <si>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</si>
  <si>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</si>
  <si>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</si>
  <si>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</si>
  <si>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</si>
  <si>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</si>
  <si>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</si>
  <si>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</si>
  <si>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</si>
  <si>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</si>
  <si>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</si>
  <si>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</si>
  <si>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</si>
  <si>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</si>
  <si>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</si>
  <si>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</si>
  <si>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</si>
  <si>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</si>
  <si>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</si>
  <si>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</si>
  <si>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</si>
  <si>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</si>
  <si>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</si>
  <si>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</si>
  <si>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</si>
  <si>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</si>
  <si>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</si>
  <si>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</si>
  <si>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</si>
  <si>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</si>
  <si>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</si>
  <si>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</si>
  <si>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</si>
  <si>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</si>
  <si>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</si>
  <si>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</si>
  <si>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</si>
  <si>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</si>
  <si>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</si>
  <si>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</si>
  <si>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</si>
  <si>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</si>
  <si>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</si>
  <si>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</si>
  <si>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</si>
  <si>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</si>
  <si>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</si>
  <si>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</si>
  <si>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</si>
  <si>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</si>
  <si>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</si>
  <si>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</si>
  <si>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</si>
  <si>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</si>
  <si>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</si>
  <si>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</si>
  <si>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</si>
  <si>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</si>
  <si>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</si>
  <si>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</si>
  <si>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</si>
  <si>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</si>
  <si>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</si>
  <si>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</si>
  <si>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</si>
  <si>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</si>
  <si>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</si>
  <si>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</si>
  <si>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</si>
  <si>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</si>
  <si>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</si>
  <si>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</si>
  <si>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</si>
  <si>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</si>
  <si>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</si>
  <si>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</si>
  <si>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</si>
  <si>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</si>
  <si>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</si>
  <si>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</si>
  <si>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</si>
  <si>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</si>
  <si>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</si>
  <si>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</si>
  <si>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</si>
  <si>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</si>
  <si>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</si>
  <si>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</si>
  <si>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</si>
  <si>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</si>
  <si>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</si>
  <si>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</si>
  <si>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</si>
  <si>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</si>
  <si>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</si>
  <si>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</si>
  <si>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</si>
  <si>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</si>
  <si>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</si>
  <si>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</si>
  <si>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</si>
  <si>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</si>
  <si>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</si>
  <si>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</si>
  <si>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</si>
  <si>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</si>
  <si>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</si>
  <si>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</si>
  <si>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</si>
  <si>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</si>
  <si>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</si>
  <si>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</si>
  <si>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</si>
  <si>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</si>
  <si>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</si>
  <si>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</si>
  <si>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</si>
  <si>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</si>
  <si>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</si>
  <si>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</si>
  <si>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</si>
  <si>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</si>
  <si>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</si>
  <si>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</si>
  <si>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</si>
  <si>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</si>
  <si>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</si>
  <si>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</si>
  <si>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</si>
  <si>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</si>
  <si>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</si>
  <si>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</si>
  <si>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</si>
  <si>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</si>
  <si>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</si>
  <si>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</si>
  <si>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</si>
  <si>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</si>
  <si>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</si>
  <si>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</si>
  <si>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</si>
  <si>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</si>
  <si>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</si>
  <si>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</si>
  <si>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</si>
  <si>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</si>
  <si>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</si>
  <si>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</si>
  <si>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</si>
  <si>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</si>
  <si>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</si>
  <si>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</si>
  <si>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</si>
  <si>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</si>
  <si>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</si>
  <si>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</si>
  <si>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</si>
  <si>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</si>
  <si>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</si>
  <si>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</si>
  <si>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</si>
  <si>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</si>
  <si>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</si>
  <si>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</si>
  <si>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</si>
  <si>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</si>
  <si>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</si>
  <si>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</si>
  <si>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</si>
  <si>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</si>
  <si>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</si>
  <si>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</si>
  <si>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</si>
  <si>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</si>
  <si>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</si>
  <si>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</si>
  <si>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</si>
  <si>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</si>
  <si>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</si>
  <si>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</si>
  <si>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</si>
  <si>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</si>
  <si>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</si>
  <si>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</si>
  <si>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</si>
  <si>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</si>
  <si>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</si>
  <si>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</si>
  <si>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</si>
  <si>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</si>
  <si>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</si>
  <si>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</si>
  <si>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</si>
  <si>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</si>
  <si>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</si>
  <si>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</si>
  <si>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</si>
  <si>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</si>
  <si>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</si>
  <si>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</si>
  <si>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</si>
  <si>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</si>
  <si>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</si>
  <si>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</si>
  <si>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</si>
  <si>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</si>
  <si>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</si>
  <si>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</si>
  <si>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</si>
  <si>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</si>
  <si>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</si>
  <si>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</si>
  <si>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</si>
  <si>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</si>
  <si>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</si>
  <si>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</si>
  <si>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</si>
  <si>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</si>
  <si>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</si>
  <si>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</si>
  <si>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</si>
  <si>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</si>
  <si>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</si>
  <si>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</si>
  <si>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</si>
  <si>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</si>
  <si>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</si>
  <si>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</si>
  <si>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</si>
  <si>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</si>
  <si>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</si>
  <si>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</si>
  <si>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</si>
  <si>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</si>
  <si>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</si>
  <si>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</si>
  <si>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</si>
  <si>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</si>
  <si>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</si>
  <si>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</si>
  <si>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</si>
  <si>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</si>
  <si>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</si>
  <si>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</si>
  <si>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</si>
  <si>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</si>
  <si>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</si>
  <si>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</si>
  <si>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</si>
  <si>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</si>
  <si>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</si>
  <si>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</si>
  <si>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</si>
  <si>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</si>
  <si>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</si>
  <si>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</si>
  <si>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</si>
  <si>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</si>
  <si>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</si>
  <si>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</si>
  <si>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</si>
  <si>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</si>
  <si>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</si>
  <si>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</si>
  <si>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</si>
  <si>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</si>
  <si>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</si>
  <si>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</si>
  <si>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</si>
  <si>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</si>
  <si>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</si>
  <si>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</si>
  <si>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</si>
  <si>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</si>
  <si>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</si>
  <si>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</si>
  <si>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</si>
  <si>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</si>
  <si>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</si>
  <si>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</si>
  <si>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</si>
  <si>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</si>
  <si>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</si>
  <si>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</si>
  <si>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</si>
  <si>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</si>
  <si>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</si>
  <si>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</si>
  <si>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</si>
  <si>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</si>
  <si>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</si>
  <si>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</si>
  <si>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</si>
  <si>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</si>
  <si>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</si>
  <si>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</si>
  <si>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</si>
  <si>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</si>
  <si>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</si>
  <si>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</si>
  <si>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</si>
  <si>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</si>
  <si>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</si>
  <si>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</si>
  <si>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</si>
  <si>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</si>
  <si>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</si>
  <si>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</si>
  <si>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</si>
  <si>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</si>
  <si>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</si>
  <si>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</si>
  <si>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</si>
  <si>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</si>
  <si>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</si>
  <si>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</si>
  <si>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</si>
  <si>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</si>
  <si>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</si>
  <si>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</si>
  <si>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</si>
  <si>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</si>
  <si>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</si>
  <si>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</si>
  <si>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</si>
  <si>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</si>
  <si>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</si>
  <si>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</si>
  <si>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</si>
  <si>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</si>
  <si>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</si>
  <si>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</si>
  <si>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</si>
  <si>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</si>
  <si>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</si>
  <si>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</si>
  <si>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</si>
  <si>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</si>
  <si>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</si>
  <si>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</si>
  <si>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</si>
  <si>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</si>
  <si>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</si>
  <si>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</si>
  <si>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</si>
  <si>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</si>
  <si>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</si>
  <si>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</si>
  <si>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</si>
  <si>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</si>
  <si>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</si>
  <si>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</si>
  <si>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</si>
  <si>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</si>
  <si>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</si>
  <si>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</si>
  <si>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</si>
  <si>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</si>
  <si>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</si>
  <si>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</si>
  <si>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</si>
  <si>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</si>
  <si>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</si>
  <si>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</si>
  <si>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</si>
  <si>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</si>
  <si>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</si>
  <si>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</si>
  <si>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</si>
  <si>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</si>
  <si>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</si>
  <si>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</si>
  <si>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</si>
  <si>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</si>
  <si>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</si>
  <si>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</si>
  <si>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</si>
  <si>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</si>
  <si>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</si>
  <si>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</si>
  <si>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</si>
  <si>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</si>
  <si>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</si>
  <si>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</si>
  <si>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</si>
  <si>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</si>
  <si>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</si>
  <si>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</si>
  <si>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</si>
  <si>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</si>
  <si>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</si>
  <si>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</si>
  <si>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</si>
  <si>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</si>
  <si>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</si>
  <si>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</si>
  <si>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</si>
  <si>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</si>
  <si>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</si>
  <si>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</si>
  <si>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</si>
  <si>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</si>
  <si>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</si>
  <si>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</si>
  <si>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</si>
  <si>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</si>
  <si>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</si>
  <si>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</si>
  <si>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</si>
  <si>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</si>
  <si>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</si>
  <si>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</si>
  <si>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</si>
  <si>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</si>
  <si>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</si>
  <si>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</si>
  <si>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</si>
  <si>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</si>
  <si>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</si>
  <si>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</si>
  <si>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</si>
  <si>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</si>
  <si>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</si>
  <si>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</si>
  <si>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</si>
  <si>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</si>
  <si>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</si>
  <si>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</si>
  <si>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</si>
  <si>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</si>
  <si>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</si>
  <si>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</si>
  <si>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</si>
  <si>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</si>
  <si>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</si>
  <si>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</si>
  <si>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</si>
  <si>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</si>
  <si>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</si>
  <si>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</si>
  <si>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</si>
  <si>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</si>
  <si>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</si>
  <si>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</si>
  <si>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</si>
  <si>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</si>
  <si>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</si>
  <si>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</si>
  <si>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</si>
  <si>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</si>
  <si>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</si>
  <si>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</si>
  <si>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</si>
  <si>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</si>
  <si>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</si>
  <si>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</si>
  <si>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</si>
  <si>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</si>
  <si>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</si>
  <si>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</si>
  <si>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</si>
  <si>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</si>
  <si>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</si>
  <si>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</si>
  <si>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</si>
  <si>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</si>
  <si>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</si>
  <si>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</si>
  <si>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</si>
  <si>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</si>
  <si>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</si>
  <si>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</si>
  <si>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</si>
  <si>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</si>
  <si>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</si>
  <si>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</si>
  <si>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</si>
  <si>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</si>
  <si>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</si>
  <si>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</si>
  <si>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</si>
  <si>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</si>
  <si>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</si>
  <si>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</si>
  <si>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</si>
  <si>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</si>
  <si>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</si>
  <si>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</si>
  <si>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</si>
  <si>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</si>
  <si>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</si>
  <si>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</si>
  <si>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</si>
  <si>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</si>
  <si>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</si>
  <si>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</si>
  <si>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</si>
  <si>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</si>
  <si>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</si>
  <si>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</si>
  <si>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</si>
  <si>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</si>
  <si>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</si>
  <si>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</si>
  <si>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</si>
  <si>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</si>
  <si>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</si>
  <si>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</si>
  <si>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</si>
  <si>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</si>
  <si>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</si>
  <si>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</si>
  <si>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</si>
  <si>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</si>
  <si>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</si>
  <si>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</si>
  <si>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</si>
  <si>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</si>
  <si>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</si>
  <si>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</si>
  <si>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</si>
  <si>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</si>
  <si>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</si>
  <si>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</si>
  <si>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</si>
  <si>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</si>
  <si>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</si>
  <si>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</si>
  <si>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</si>
  <si>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</si>
  <si>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</si>
  <si>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</si>
  <si>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</si>
  <si>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</si>
  <si>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</si>
  <si>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</si>
  <si>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</si>
  <si>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</si>
  <si>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</si>
  <si>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</si>
  <si>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</si>
  <si>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</si>
  <si>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</si>
  <si>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</si>
  <si>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</si>
  <si>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</si>
  <si>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</si>
  <si>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</si>
  <si>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</si>
  <si>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</si>
  <si>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</si>
  <si>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</si>
  <si>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</si>
  <si>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</si>
  <si>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</si>
  <si>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</si>
  <si>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</si>
  <si>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</si>
  <si>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</si>
  <si>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</si>
  <si>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</si>
  <si>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</si>
  <si>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</si>
  <si>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</si>
  <si>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</si>
  <si>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</si>
  <si>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</si>
  <si>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</si>
  <si>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</si>
  <si>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</si>
  <si>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</si>
  <si>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</si>
  <si>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</si>
  <si>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</si>
  <si>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</si>
  <si>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</si>
  <si>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</si>
  <si>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</si>
  <si>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</si>
  <si>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</si>
  <si>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</si>
  <si>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</si>
  <si>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</si>
  <si>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</si>
  <si>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</si>
  <si>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</si>
  <si>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</si>
  <si>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</si>
  <si>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</si>
  <si>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</si>
  <si>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</si>
  <si>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</si>
  <si>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</si>
  <si>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</si>
  <si>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</si>
  <si>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</si>
  <si>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</si>
  <si>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</si>
  <si>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</si>
  <si>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</si>
  <si>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</si>
  <si>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</si>
  <si>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</si>
  <si>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</si>
  <si>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</si>
  <si>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</si>
  <si>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</si>
  <si>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</si>
  <si>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</si>
  <si>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</si>
  <si>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</si>
  <si>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</si>
  <si>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</si>
  <si>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</si>
  <si>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</si>
  <si>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</si>
  <si>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</si>
  <si>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</si>
  <si>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</si>
  <si>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</si>
  <si>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</si>
  <si>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</si>
  <si>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</si>
  <si>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</si>
  <si>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</si>
  <si>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</si>
  <si>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</si>
  <si>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</si>
  <si>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</si>
  <si>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</si>
  <si>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</si>
  <si>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</si>
  <si>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</si>
  <si>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</si>
  <si>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</si>
  <si>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</si>
  <si>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</si>
  <si>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</si>
  <si>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</si>
  <si>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</si>
  <si>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</si>
  <si>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</si>
  <si>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</si>
  <si>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</si>
  <si>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</si>
  <si>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</si>
  <si>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</si>
  <si>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</si>
  <si>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</si>
  <si>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</si>
  <si>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</si>
  <si>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</si>
  <si>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</si>
  <si>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</si>
  <si>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</si>
  <si>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</si>
  <si>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</si>
  <si>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</si>
  <si>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</si>
  <si>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</si>
  <si>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</si>
  <si>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</si>
  <si>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</si>
  <si>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</si>
  <si>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</si>
  <si>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</si>
  <si>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</si>
  <si>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</si>
  <si>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</si>
  <si>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</si>
  <si>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</si>
  <si>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</si>
  <si>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</si>
  <si>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</si>
  <si>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</si>
  <si>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</si>
  <si>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</si>
  <si>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</si>
  <si>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</si>
  <si>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</si>
  <si>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</si>
  <si>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</si>
  <si>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</si>
  <si>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</si>
  <si>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</si>
  <si>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</si>
  <si>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</si>
  <si>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</si>
  <si>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</si>
  <si>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</si>
  <si>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</si>
  <si>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</si>
  <si>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</si>
  <si>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</si>
  <si>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</si>
  <si>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</si>
  <si>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</si>
  <si>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</si>
  <si>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</si>
  <si>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</si>
  <si>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</si>
  <si>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</si>
  <si>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</si>
  <si>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</si>
  <si>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</si>
  <si>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</si>
  <si>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</si>
  <si>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</si>
  <si>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</si>
  <si>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</si>
  <si>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</si>
  <si>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</si>
  <si>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</si>
  <si>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</si>
  <si>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</si>
  <si>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</si>
  <si>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</si>
  <si>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</si>
  <si>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</si>
  <si>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</si>
  <si>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</si>
  <si>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</si>
  <si>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</si>
  <si>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</si>
  <si>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</si>
  <si>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</si>
  <si>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</si>
  <si>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</si>
  <si>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</si>
  <si>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</si>
  <si>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</si>
  <si>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</si>
  <si>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</si>
  <si>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</si>
  <si>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</si>
  <si>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</si>
  <si>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</si>
  <si>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</si>
  <si>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</si>
  <si>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</si>
  <si>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</si>
  <si>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</si>
  <si>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</si>
  <si>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</si>
  <si>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</si>
  <si>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</si>
  <si>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</si>
  <si>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</si>
  <si>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</si>
  <si>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</si>
  <si>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</si>
  <si>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</si>
  <si>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</si>
  <si>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</si>
  <si>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</si>
  <si>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</si>
  <si>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</si>
  <si>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</si>
  <si>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</si>
  <si>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</si>
  <si>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</si>
  <si>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</si>
  <si>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</si>
  <si>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</si>
  <si>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</si>
  <si>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</si>
  <si>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</si>
  <si>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</si>
  <si>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</si>
  <si>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</si>
  <si>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</si>
  <si>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</si>
  <si>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</si>
  <si>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</si>
  <si>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</si>
  <si>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</si>
  <si>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</si>
  <si>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</si>
  <si>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</si>
  <si>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</si>
  <si>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</si>
  <si>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</si>
  <si>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</si>
  <si>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</si>
  <si>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</si>
  <si>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</si>
  <si>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</si>
  <si>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</si>
  <si>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</si>
  <si>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</si>
  <si>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</si>
  <si>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</si>
  <si>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</si>
  <si>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</si>
  <si>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</si>
  <si>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</si>
  <si>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</si>
  <si>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</si>
  <si>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</si>
  <si>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</si>
  <si>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</si>
  <si>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</si>
  <si>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</si>
  <si>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</si>
  <si>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</si>
  <si>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</si>
  <si>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</si>
  <si>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</si>
  <si>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</si>
  <si>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</si>
  <si>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</si>
  <si>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</si>
  <si>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</si>
  <si>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</si>
  <si>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</si>
  <si>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</si>
  <si>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</si>
  <si>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</si>
  <si>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</si>
  <si>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</si>
  <si>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</si>
  <si>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</si>
  <si>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</si>
  <si>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</si>
  <si>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</si>
  <si>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</si>
  <si>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</si>
  <si>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</si>
  <si>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</si>
  <si>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</si>
  <si>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</si>
  <si>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</si>
  <si>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</si>
  <si>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</si>
  <si>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</si>
  <si>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</si>
  <si>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</si>
  <si>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</si>
  <si>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</si>
  <si>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</si>
  <si>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</si>
  <si>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</si>
  <si>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</si>
  <si>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</si>
  <si>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</si>
  <si>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</si>
  <si>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</si>
  <si>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</si>
  <si>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</si>
  <si>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</si>
  <si>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</si>
  <si>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</si>
  <si>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</si>
  <si>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</si>
  <si>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</si>
  <si>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</si>
  <si>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</si>
  <si>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</si>
  <si>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</si>
  <si>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</si>
  <si>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</si>
  <si>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</si>
  <si>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</si>
  <si>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</si>
  <si>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</si>
  <si>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</si>
  <si>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</si>
  <si>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</si>
  <si>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</si>
  <si>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</si>
  <si>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</si>
  <si>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</si>
  <si>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</si>
  <si>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</si>
  <si>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</si>
  <si>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</si>
  <si>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</si>
  <si>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</si>
  <si>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</si>
  <si>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</si>
  <si>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</si>
  <si>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</si>
  <si>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</si>
  <si>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</si>
  <si>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</si>
  <si>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</si>
  <si>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</si>
  <si>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</si>
  <si>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</si>
  <si>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</si>
  <si>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</si>
  <si>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</si>
  <si>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</si>
  <si>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</si>
  <si>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</si>
  <si>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</si>
  <si>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</si>
  <si>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</si>
  <si>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</si>
  <si>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</si>
  <si>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</si>
  <si>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</si>
  <si>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</si>
  <si>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</si>
  <si>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</si>
  <si>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</si>
  <si>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</si>
  <si>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</si>
  <si>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</si>
  <si>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</si>
  <si>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</si>
  <si>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</si>
  <si>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</si>
  <si>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</si>
  <si>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</si>
  <si>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</si>
  <si>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</si>
  <si>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</si>
  <si>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</si>
  <si>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</si>
  <si>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</si>
  <si>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</si>
  <si>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</si>
  <si>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</si>
  <si>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</si>
  <si>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</si>
  <si>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</si>
  <si>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</si>
  <si>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</si>
  <si>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</si>
  <si>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</si>
  <si>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</si>
  <si>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</si>
  <si>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</si>
  <si>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</si>
  <si>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</si>
  <si>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</si>
  <si>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</si>
  <si>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</si>
  <si>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</si>
  <si>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</si>
  <si>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</si>
  <si>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</si>
  <si>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</si>
  <si>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</si>
  <si>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</si>
  <si>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</si>
  <si>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</si>
  <si>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</si>
  <si>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</si>
  <si>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</si>
  <si>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</si>
  <si>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</si>
  <si>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</si>
  <si>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</si>
  <si>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</si>
  <si>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</si>
  <si>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</si>
  <si>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</si>
  <si>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</si>
  <si>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</si>
  <si>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</si>
  <si>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</si>
  <si>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</si>
  <si>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</si>
  <si>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</si>
  <si>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</si>
  <si>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</si>
  <si>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</si>
  <si>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</si>
  <si>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</si>
  <si>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</si>
  <si>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</si>
  <si>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</si>
  <si>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</si>
  <si>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</si>
  <si>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</si>
  <si>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</si>
  <si>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</si>
  <si>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</si>
  <si>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</si>
  <si>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</si>
  <si>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</si>
  <si>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</si>
  <si>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</si>
  <si>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</si>
  <si>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</si>
  <si>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</si>
  <si>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</si>
  <si>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</si>
  <si>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</si>
  <si>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</si>
  <si>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</si>
  <si>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</si>
  <si>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</si>
  <si>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</si>
  <si>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</si>
  <si>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</si>
  <si>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</si>
  <si>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</si>
  <si>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</si>
  <si>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</si>
  <si>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</si>
  <si>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</si>
  <si>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</si>
  <si>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</si>
  <si>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</si>
  <si>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</si>
  <si>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</si>
  <si>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</si>
  <si>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</si>
  <si>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</si>
  <si>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</si>
  <si>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</si>
  <si>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</si>
  <si>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</si>
  <si>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</si>
  <si>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</si>
  <si>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</si>
  <si>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</si>
  <si>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</si>
  <si>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</si>
  <si>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</si>
  <si>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</si>
  <si>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</si>
  <si>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</si>
  <si>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</si>
  <si>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</si>
  <si>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</si>
  <si>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</si>
  <si>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</si>
  <si>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</si>
  <si>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</si>
  <si>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</si>
  <si>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</si>
  <si>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</si>
  <si>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</si>
  <si>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</si>
  <si>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</si>
  <si>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</si>
  <si>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</si>
  <si>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</si>
  <si>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</si>
  <si>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</si>
  <si>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</si>
  <si>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</si>
  <si>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</si>
  <si>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</si>
  <si>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</si>
  <si>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</si>
  <si>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</si>
  <si>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</si>
  <si>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</si>
  <si>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</si>
  <si>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</si>
  <si>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</si>
  <si>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</si>
  <si>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</si>
  <si>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</si>
  <si>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</si>
  <si>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</si>
  <si>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</si>
  <si>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</si>
  <si>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</si>
  <si>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</si>
  <si>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</si>
  <si>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</si>
  <si>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</si>
  <si>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</si>
  <si>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</si>
  <si>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</si>
  <si>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</si>
  <si>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</si>
  <si>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</si>
  <si>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</si>
  <si>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</si>
  <si>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</si>
  <si>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</si>
  <si>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</si>
  <si>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</si>
  <si>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</si>
  <si>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</si>
  <si>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</si>
  <si>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</si>
  <si>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</si>
  <si>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</si>
  <si>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</si>
  <si>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</si>
  <si>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</si>
  <si>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</si>
  <si>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</si>
  <si>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</si>
  <si>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</si>
  <si>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</si>
  <si>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</si>
  <si>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</si>
  <si>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</si>
  <si>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</si>
  <si>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</si>
  <si>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</si>
  <si>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</si>
  <si>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</si>
  <si>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</si>
  <si>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</si>
  <si>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</si>
  <si>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</si>
  <si>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</si>
  <si>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</si>
  <si>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</si>
  <si>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</si>
  <si>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</si>
  <si>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</si>
  <si>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</si>
  <si>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</si>
  <si>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</si>
  <si>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</si>
  <si>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</si>
  <si>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</si>
  <si>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</si>
  <si>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</si>
  <si>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</si>
  <si>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</si>
  <si>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</si>
  <si>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</si>
  <si>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</si>
  <si>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</si>
  <si>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</si>
  <si>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</si>
  <si>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</si>
  <si>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</si>
  <si>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</si>
  <si>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</si>
  <si>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</si>
  <si>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</si>
  <si>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</si>
  <si>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</si>
  <si>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</si>
  <si>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</si>
  <si>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</si>
  <si>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</si>
  <si>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</si>
  <si>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</si>
  <si>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</si>
  <si>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</si>
  <si>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</si>
  <si>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</si>
  <si>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</si>
  <si>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</si>
  <si>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</si>
  <si>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</si>
  <si>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</si>
  <si>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</si>
  <si>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</si>
  <si>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</si>
  <si>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</si>
  <si>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</si>
  <si>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</si>
  <si>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</si>
  <si>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</si>
  <si>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</si>
  <si>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</si>
  <si>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</si>
  <si>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</si>
  <si>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</si>
  <si>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</si>
  <si>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</si>
  <si>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</si>
  <si>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</si>
  <si>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</si>
  <si>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</si>
  <si>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</si>
  <si>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</si>
  <si>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</si>
  <si>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</si>
  <si>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</si>
  <si>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</si>
  <si>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</si>
  <si>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</si>
  <si>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</si>
  <si>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</si>
  <si>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</si>
  <si>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</si>
  <si>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</si>
  <si>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</si>
  <si>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</si>
  <si>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</si>
  <si>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</si>
  <si>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</si>
  <si>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</si>
  <si>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</si>
  <si>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</si>
  <si>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</si>
  <si>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</si>
  <si>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</si>
  <si>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</si>
  <si>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</si>
  <si>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</si>
  <si>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</si>
  <si>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</si>
  <si>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</si>
  <si>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</si>
  <si>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</si>
  <si>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</si>
  <si>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</si>
  <si>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</si>
  <si>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</si>
  <si>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</si>
  <si>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</si>
  <si>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</si>
  <si>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</si>
  <si>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</si>
  <si>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</si>
  <si>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</si>
  <si>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</si>
  <si>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</si>
  <si>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</si>
  <si>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</si>
  <si>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</si>
  <si>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</si>
  <si>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</si>
  <si>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</si>
  <si>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</si>
  <si>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</si>
  <si>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</si>
  <si>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</si>
  <si>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</si>
  <si>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</si>
  <si>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</si>
  <si>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</si>
  <si>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</si>
  <si>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</si>
  <si>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</si>
  <si>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</si>
  <si>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</si>
  <si>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</si>
  <si>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</si>
  <si>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</si>
  <si>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</si>
  <si>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</si>
  <si>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</si>
  <si>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</si>
  <si>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</si>
  <si>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</si>
  <si>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</si>
  <si>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</si>
  <si>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</si>
  <si>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</si>
  <si>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</si>
  <si>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</si>
  <si>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</si>
  <si>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</si>
  <si>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</si>
  <si>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</si>
  <si>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</si>
  <si>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</si>
  <si>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</si>
  <si>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</si>
  <si>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</si>
  <si>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</si>
  <si>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</si>
  <si>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</si>
  <si>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</si>
  <si>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</si>
  <si>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</si>
  <si>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</si>
  <si>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</si>
  <si>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</si>
  <si>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</si>
  <si>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</si>
  <si>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</si>
  <si>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</si>
  <si>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</si>
  <si>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</si>
  <si>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</si>
  <si>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</si>
  <si>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</si>
  <si>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</si>
  <si>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</si>
  <si>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</si>
  <si>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</si>
  <si>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</si>
  <si>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</si>
  <si>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</si>
  <si>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</si>
  <si>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</si>
  <si>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</si>
  <si>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</si>
  <si>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</si>
  <si>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</si>
  <si>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</si>
  <si>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</si>
  <si>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</si>
  <si>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</si>
  <si>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</si>
  <si>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</si>
  <si>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</si>
  <si>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</si>
  <si>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</si>
  <si>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</si>
  <si>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</si>
  <si>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</si>
  <si>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</si>
  <si>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</si>
  <si>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</si>
  <si>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</si>
  <si>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</si>
  <si>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</si>
  <si>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</si>
  <si>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</si>
  <si>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</si>
  <si>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</si>
  <si>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</si>
  <si>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</si>
  <si>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</si>
  <si>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</si>
  <si>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</si>
  <si>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</si>
  <si>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</si>
  <si>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</si>
  <si>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</si>
  <si>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</si>
  <si>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</si>
  <si>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</si>
  <si>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</si>
  <si>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</si>
  <si>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</si>
  <si>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</si>
  <si>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</si>
  <si>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</si>
  <si>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</si>
  <si>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</si>
  <si>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</si>
  <si>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</si>
  <si>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</si>
  <si>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</si>
  <si>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</si>
  <si>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</si>
  <si>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</si>
  <si>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</si>
  <si>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</si>
  <si>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</si>
  <si>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</si>
  <si>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</si>
  <si>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</si>
  <si>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</si>
  <si>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</si>
  <si>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</si>
  <si>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</si>
  <si>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</si>
  <si>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</si>
  <si>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</si>
  <si>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</si>
  <si>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</si>
  <si>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</si>
  <si>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</si>
  <si>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</si>
  <si>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</si>
  <si>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</si>
  <si>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</si>
  <si>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</si>
  <si>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</si>
  <si>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</si>
  <si>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</si>
  <si>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</si>
  <si>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</si>
  <si>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</si>
  <si>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</si>
  <si>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</si>
  <si>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</si>
  <si>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</si>
  <si>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</si>
  <si>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</si>
  <si>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</si>
  <si>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</si>
  <si>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</si>
  <si>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</si>
  <si>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</si>
  <si>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</si>
  <si>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</si>
  <si>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</si>
  <si>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</si>
  <si>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</si>
  <si>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</si>
  <si>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</si>
  <si>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</si>
  <si>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</si>
  <si>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</si>
  <si>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</si>
  <si>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</si>
  <si>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</si>
  <si>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</si>
  <si>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</si>
  <si>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</si>
  <si>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</si>
  <si>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</si>
  <si>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</si>
  <si>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</si>
  <si>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</si>
  <si>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</si>
  <si>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</si>
  <si>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</si>
  <si>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</si>
  <si>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</si>
  <si>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</si>
  <si>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</si>
  <si>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</si>
  <si>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</si>
  <si>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</si>
  <si>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</si>
  <si>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</si>
  <si>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</si>
  <si>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</si>
  <si>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</si>
  <si>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</si>
  <si>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</si>
  <si>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</si>
  <si>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</si>
  <si>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</si>
  <si>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</si>
  <si>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</si>
  <si>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</si>
  <si>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</si>
  <si>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</si>
  <si>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</si>
  <si>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</si>
  <si>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</si>
  <si>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</si>
  <si>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</si>
  <si>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</si>
  <si>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</si>
  <si>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</si>
  <si>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</si>
  <si>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</si>
  <si>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</si>
  <si>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</si>
  <si>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</si>
  <si>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</si>
  <si>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</si>
  <si>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</si>
  <si>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</si>
  <si>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</si>
  <si>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</si>
  <si>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</si>
  <si>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</si>
  <si>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</si>
  <si>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</si>
  <si>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</si>
  <si>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</si>
  <si>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</si>
  <si>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</si>
  <si>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</si>
  <si>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</si>
  <si>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</si>
  <si>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</si>
  <si>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</si>
  <si>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</si>
  <si>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</si>
  <si>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</si>
  <si>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</si>
  <si>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</si>
  <si>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</si>
  <si>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</si>
  <si>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</si>
  <si>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</si>
  <si>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</si>
  <si>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</si>
  <si>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</si>
  <si>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</si>
  <si>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</si>
  <si>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</si>
  <si>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</si>
  <si>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</si>
  <si>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</si>
  <si>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</si>
  <si>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</si>
  <si>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</si>
  <si>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</si>
  <si>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</si>
  <si>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</si>
  <si>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</si>
  <si>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</si>
  <si>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</si>
  <si>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</si>
  <si>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</si>
  <si>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</si>
  <si>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</si>
  <si>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</si>
  <si>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</si>
  <si>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</si>
  <si>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</si>
  <si>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</si>
  <si>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</si>
  <si>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</si>
  <si>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</si>
  <si>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</si>
  <si>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</si>
  <si>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</si>
  <si>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</si>
  <si>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</si>
  <si>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</si>
  <si>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</si>
  <si>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</si>
  <si>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</si>
  <si>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</si>
  <si>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</si>
  <si>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</si>
  <si>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</si>
  <si>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</si>
  <si>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</si>
  <si>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</si>
  <si>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</si>
  <si>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</si>
  <si>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</si>
  <si>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</si>
  <si>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</si>
  <si>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</si>
  <si>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</si>
  <si>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</si>
  <si>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</si>
  <si>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</si>
  <si>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</si>
  <si>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</si>
  <si>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</si>
  <si>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</si>
  <si>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</si>
  <si>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</si>
  <si>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</si>
  <si>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</si>
  <si>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</si>
  <si>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</si>
  <si>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</si>
  <si>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</si>
  <si>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</si>
  <si>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</si>
  <si>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</si>
  <si>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</si>
  <si>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</si>
  <si>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</si>
  <si>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</si>
  <si>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</si>
  <si>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</si>
  <si>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</si>
  <si>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</si>
  <si>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</si>
  <si>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</si>
  <si>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</si>
  <si>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</si>
  <si>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</si>
  <si>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</si>
  <si>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</si>
  <si>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</si>
  <si>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</si>
  <si>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</si>
  <si>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</si>
  <si>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</si>
  <si>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</si>
  <si>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</si>
  <si>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</si>
  <si>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</si>
  <si>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</si>
  <si>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</si>
  <si>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</si>
  <si>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</si>
  <si>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</si>
  <si>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</si>
  <si>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</si>
  <si>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</si>
  <si>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</si>
  <si>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</si>
  <si>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</si>
  <si>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</si>
  <si>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</si>
  <si>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</si>
  <si>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</si>
  <si>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</si>
  <si>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</si>
  <si>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</si>
  <si>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</si>
  <si>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</si>
  <si>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</si>
  <si>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</si>
  <si>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</si>
  <si>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</si>
  <si>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</si>
  <si>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</si>
  <si>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</si>
  <si>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</si>
  <si>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</si>
  <si>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</si>
  <si>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</si>
  <si>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</si>
  <si>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</si>
  <si>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</si>
  <si>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</si>
  <si>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</si>
  <si>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</si>
  <si>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</si>
  <si>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</si>
  <si>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</si>
  <si>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</si>
  <si>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</si>
  <si>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</si>
  <si>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</si>
  <si>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</si>
  <si>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</si>
  <si>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</si>
  <si>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</si>
  <si>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</si>
  <si>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</si>
  <si>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</si>
  <si>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</si>
  <si>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</si>
  <si>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</si>
  <si>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</si>
  <si>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</si>
  <si>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</si>
  <si>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</si>
  <si>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</si>
  <si>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</si>
  <si>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</si>
  <si>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</si>
  <si>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</si>
  <si>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</si>
  <si>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</si>
  <si>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</si>
  <si>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</si>
  <si>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</si>
  <si>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</si>
  <si>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</si>
  <si>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</si>
  <si>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</si>
  <si>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</si>
  <si>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</si>
  <si>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</si>
  <si>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</si>
  <si>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</si>
  <si>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</si>
  <si>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</si>
  <si>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</si>
  <si>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</si>
  <si>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</si>
  <si>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</si>
  <si>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</si>
  <si>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</si>
  <si>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</si>
  <si>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</si>
  <si>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</si>
  <si>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</si>
  <si>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</si>
  <si>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</si>
  <si>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</si>
  <si>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</si>
  <si>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</si>
  <si>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</si>
  <si>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</si>
  <si>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</si>
  <si>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</si>
  <si>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</si>
  <si>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</si>
  <si>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</si>
  <si>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</si>
  <si>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</si>
  <si>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</si>
  <si>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</si>
  <si>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</si>
  <si>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</si>
  <si>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</si>
  <si>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</si>
  <si>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</si>
  <si>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</si>
  <si>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</si>
  <si>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</si>
  <si>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</si>
  <si>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</si>
  <si>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</si>
  <si>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</si>
  <si>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</si>
  <si>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</si>
  <si>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</si>
  <si>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</si>
  <si>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</si>
  <si>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</si>
  <si>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</si>
  <si>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</si>
  <si>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</si>
  <si>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</si>
  <si>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</si>
  <si>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</si>
  <si>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</si>
  <si>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</si>
  <si>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</si>
  <si>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</si>
  <si>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</si>
  <si>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</si>
  <si>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</si>
  <si>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</si>
  <si>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</si>
  <si>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</si>
  <si>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</si>
  <si>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</si>
  <si>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</si>
  <si>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</si>
  <si>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</si>
  <si>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</si>
  <si>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</si>
  <si>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</si>
  <si>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</si>
  <si>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</si>
  <si>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</si>
  <si>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</si>
  <si>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</si>
  <si>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</si>
  <si>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</si>
  <si>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</si>
  <si>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</si>
  <si>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</si>
  <si>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</si>
  <si>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</si>
  <si>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</si>
  <si>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</si>
  <si>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</si>
  <si>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</si>
  <si>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</si>
  <si>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</si>
  <si>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</si>
  <si>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</si>
  <si>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</si>
  <si>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</si>
  <si>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</si>
  <si>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</si>
  <si>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</si>
  <si>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</si>
  <si>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</si>
  <si>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</si>
  <si>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</si>
  <si>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</si>
  <si>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</si>
  <si>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</si>
  <si>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</si>
  <si>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</si>
  <si>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</si>
  <si>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</si>
  <si>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</si>
  <si>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</si>
  <si>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</si>
  <si>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</si>
  <si>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</si>
  <si>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</si>
  <si>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</si>
  <si>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</si>
  <si>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</si>
  <si>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</si>
  <si>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</si>
  <si>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</si>
  <si>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</si>
  <si>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</si>
  <si>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</si>
  <si>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</si>
  <si>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</si>
  <si>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</si>
  <si>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</si>
  <si>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</si>
  <si>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</si>
  <si>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</si>
  <si>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</si>
  <si>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</si>
  <si>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</si>
  <si>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</si>
  <si>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</si>
  <si>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</si>
  <si>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</si>
  <si>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</si>
  <si>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</si>
  <si>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</si>
  <si>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</si>
  <si>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</si>
  <si>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</si>
  <si>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</si>
  <si>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</si>
  <si>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</si>
  <si>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</si>
  <si>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</si>
  <si>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</si>
  <si>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</si>
  <si>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</si>
  <si>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</si>
  <si>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</si>
  <si>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</si>
  <si>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</si>
  <si>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</si>
  <si>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</si>
  <si>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</si>
  <si>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</si>
  <si>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</si>
  <si>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</si>
  <si>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</si>
  <si>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</si>
  <si>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</si>
  <si>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</si>
  <si>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</si>
  <si>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</si>
  <si>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</si>
  <si>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</si>
  <si>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</si>
  <si>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</si>
  <si>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</si>
  <si>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</si>
  <si>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</si>
  <si>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</si>
  <si>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</si>
  <si>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</si>
  <si>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</si>
  <si>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</si>
  <si>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</si>
  <si>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</si>
  <si>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</si>
  <si>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</si>
  <si>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</si>
  <si>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</si>
  <si>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</si>
  <si>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</si>
  <si>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</si>
  <si>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</si>
  <si>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</si>
  <si>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</si>
  <si>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</si>
  <si>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</si>
  <si>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</si>
  <si>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</si>
  <si>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</si>
  <si>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</si>
  <si>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</si>
  <si>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</si>
  <si>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</si>
  <si>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</si>
  <si>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</si>
  <si>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</si>
  <si>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</si>
  <si>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</si>
  <si>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</si>
  <si>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</si>
  <si>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</si>
  <si>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</si>
  <si>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</si>
  <si>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</si>
  <si>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</si>
  <si>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</si>
  <si>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</si>
  <si>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</si>
  <si>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</si>
  <si>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</si>
  <si>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</si>
  <si>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</si>
  <si>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</si>
  <si>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</si>
  <si>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</si>
  <si>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</si>
  <si>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</si>
  <si>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</si>
  <si>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</si>
  <si>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</si>
  <si>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</si>
  <si>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</si>
  <si>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</si>
  <si>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</si>
  <si>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</si>
  <si>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</si>
  <si>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</si>
  <si>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</si>
  <si>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</si>
  <si>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</si>
  <si>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</si>
  <si>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</si>
  <si>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</si>
  <si>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</si>
  <si>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</si>
  <si>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</si>
  <si>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</si>
  <si>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</si>
  <si>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</si>
  <si>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</si>
  <si>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</si>
  <si>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</si>
  <si>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</si>
  <si>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</si>
  <si>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</si>
  <si>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</si>
  <si>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</si>
  <si>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</si>
  <si>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</si>
  <si>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</si>
  <si>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</si>
  <si>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</si>
  <si>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</si>
  <si>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</si>
  <si>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</si>
  <si>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</si>
  <si>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</si>
  <si>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</si>
  <si>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</si>
  <si>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</si>
  <si>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</si>
  <si>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</si>
  <si>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</si>
  <si>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</si>
  <si>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</si>
  <si>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</si>
  <si>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</si>
  <si>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</si>
  <si>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</si>
  <si>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</si>
  <si>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</si>
  <si>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</si>
  <si>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</si>
  <si>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</si>
  <si>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</si>
  <si>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</si>
  <si>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</si>
  <si>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</si>
  <si>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</si>
  <si>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</si>
  <si>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</si>
  <si>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</si>
  <si>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</si>
  <si>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</si>
  <si>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</si>
  <si>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</si>
  <si>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</si>
  <si>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</si>
  <si>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</si>
  <si>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</si>
  <si>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</si>
  <si>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</si>
  <si>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</si>
  <si>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</si>
  <si>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</si>
  <si>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</si>
  <si>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</si>
  <si>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</si>
  <si>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</si>
  <si>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</si>
  <si>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</si>
  <si>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</si>
  <si>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</si>
  <si>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</si>
  <si>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</si>
  <si>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</si>
  <si>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</si>
  <si>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</si>
  <si>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</si>
  <si>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</si>
  <si>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</si>
  <si>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</si>
  <si>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</si>
  <si>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</si>
  <si>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</si>
  <si>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</si>
  <si>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</si>
  <si>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</si>
  <si>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</si>
  <si>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</si>
  <si>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</si>
  <si>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</si>
  <si>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</si>
  <si>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</si>
  <si>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</si>
  <si>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</si>
  <si>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</si>
  <si>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</si>
  <si>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</si>
  <si>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</si>
  <si>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</si>
  <si>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</si>
  <si>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</si>
  <si>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</si>
  <si>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</si>
  <si>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</si>
  <si>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</si>
  <si>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</si>
  <si>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</si>
  <si>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</si>
  <si>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</si>
  <si>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</si>
  <si>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</si>
  <si>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</si>
  <si>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</si>
  <si>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</si>
  <si>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</si>
  <si>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</si>
  <si>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</si>
  <si>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</si>
  <si>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</si>
  <si>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</si>
  <si>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</si>
  <si>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</si>
  <si>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</si>
  <si>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</si>
  <si>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</si>
  <si>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</si>
  <si>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</si>
  <si>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</si>
  <si>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</si>
  <si>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</si>
  <si>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</si>
  <si>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</si>
  <si>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</si>
  <si>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</si>
  <si>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</si>
  <si>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</si>
  <si>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</si>
  <si>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</si>
  <si>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</si>
  <si>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</si>
  <si>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</si>
  <si>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</si>
  <si>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</si>
  <si>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</si>
  <si>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</si>
  <si>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</si>
  <si>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</si>
  <si>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</si>
  <si>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</si>
  <si>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</si>
  <si>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</si>
  <si>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</si>
  <si>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</si>
  <si>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</si>
  <si>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</si>
  <si>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</si>
  <si>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</si>
  <si>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</si>
  <si>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</si>
  <si>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</si>
  <si>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</si>
  <si>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</si>
  <si>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</si>
  <si>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</si>
  <si>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</si>
  <si>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</si>
  <si>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</si>
  <si>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</si>
  <si>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</si>
  <si>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</si>
  <si>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</si>
  <si>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</si>
  <si>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</si>
  <si>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</si>
  <si>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</si>
  <si>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</si>
  <si>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</si>
  <si>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</si>
  <si>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</si>
  <si>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</si>
  <si>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</si>
  <si>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</si>
  <si>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</si>
  <si>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</si>
  <si>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</si>
  <si>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</si>
  <si>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</si>
  <si>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</si>
  <si>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</si>
  <si>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</si>
  <si>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</si>
  <si>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</si>
  <si>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</si>
  <si>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</si>
  <si>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</si>
  <si>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</si>
  <si>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</si>
  <si>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</si>
  <si>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</si>
  <si>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</si>
  <si>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</si>
  <si>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</si>
  <si>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</si>
  <si>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</si>
  <si>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</si>
  <si>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</si>
  <si>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</si>
  <si>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</si>
  <si>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</si>
  <si>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</si>
  <si>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</si>
  <si>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</si>
  <si>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</si>
  <si>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</si>
  <si>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</si>
  <si>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</si>
  <si>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</si>
  <si>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</si>
  <si>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</si>
  <si>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</si>
  <si>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</si>
  <si>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</si>
  <si>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</si>
  <si>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</si>
  <si>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</si>
  <si>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</si>
  <si>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</si>
  <si>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</si>
  <si>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</si>
  <si>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</si>
  <si>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</si>
  <si>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</si>
  <si>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</si>
  <si>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</si>
  <si>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</si>
  <si>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</si>
  <si>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</si>
  <si>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</si>
  <si>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</si>
  <si>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</si>
  <si>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</si>
  <si>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</si>
  <si>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</si>
  <si>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</si>
  <si>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</si>
  <si>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</si>
  <si>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</si>
  <si>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</si>
  <si>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</si>
  <si>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</si>
  <si>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</si>
  <si>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</si>
  <si>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</si>
  <si>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</si>
  <si>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</si>
  <si>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</si>
  <si>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</si>
  <si>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</si>
  <si>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</si>
  <si>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</si>
  <si>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</si>
  <si>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</si>
  <si>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</si>
  <si>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</si>
  <si>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</si>
  <si>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</si>
  <si>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</si>
  <si>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</si>
  <si>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</si>
  <si>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</si>
  <si>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</si>
  <si>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</si>
  <si>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</si>
  <si>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</si>
  <si>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</si>
  <si>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</si>
  <si>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</si>
  <si>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</si>
  <si>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</si>
  <si>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</si>
  <si>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</si>
  <si>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</si>
  <si>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</si>
  <si>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</si>
  <si>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</si>
  <si>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</si>
  <si>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</si>
  <si>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</si>
  <si>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</si>
  <si>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</si>
  <si>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</si>
  <si>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</si>
  <si>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</si>
  <si>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</si>
  <si>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</si>
  <si>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</si>
  <si>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</si>
  <si>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</si>
  <si>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</si>
  <si>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</si>
  <si>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</si>
  <si>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</si>
  <si>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</si>
  <si>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</si>
  <si>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</si>
  <si>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</si>
  <si>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</si>
  <si>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</si>
  <si>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</si>
  <si>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</si>
  <si>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</si>
  <si>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</si>
  <si>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</si>
  <si>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</si>
  <si>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</si>
  <si>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</si>
  <si>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</si>
  <si>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</si>
  <si>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</si>
  <si>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</si>
  <si>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</si>
  <si>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</si>
  <si>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</si>
  <si>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</si>
  <si>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</si>
  <si>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</si>
  <si>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</si>
  <si>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</si>
  <si>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</si>
  <si>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</si>
  <si>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</si>
  <si>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</si>
  <si>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</si>
  <si>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</si>
  <si>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</si>
  <si>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</si>
  <si>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</si>
  <si>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</si>
  <si>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</si>
  <si>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</si>
  <si>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</si>
  <si>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</si>
  <si>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</si>
  <si>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</si>
  <si>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</si>
  <si>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</si>
  <si>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</si>
  <si>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</si>
  <si>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</si>
  <si>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</si>
  <si>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</si>
  <si>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</si>
  <si>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</si>
  <si>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</si>
  <si>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</si>
  <si>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</si>
  <si>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</si>
  <si>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</si>
  <si>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</si>
  <si>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</si>
  <si>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</si>
  <si>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</si>
  <si>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</si>
  <si>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</si>
  <si>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</si>
  <si>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</si>
  <si>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</si>
  <si>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</si>
  <si>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</si>
  <si>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</si>
  <si>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</si>
  <si>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</si>
  <si>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</si>
  <si>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</si>
  <si>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</si>
  <si>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</si>
  <si>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</si>
  <si>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</si>
  <si>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</si>
  <si>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</si>
  <si>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</si>
  <si>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</si>
  <si>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</si>
  <si>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</si>
  <si>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</si>
  <si>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</si>
  <si>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</si>
  <si>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</si>
  <si>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</si>
  <si>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</si>
  <si>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</si>
  <si>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</si>
  <si>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</si>
  <si>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</si>
  <si>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</si>
  <si>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</si>
  <si>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</si>
  <si>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</si>
  <si>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</si>
  <si>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</si>
  <si>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</si>
  <si>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</si>
  <si>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</si>
  <si>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</si>
  <si>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</si>
  <si>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</si>
  <si>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</si>
  <si>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</si>
  <si>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</si>
  <si>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</si>
  <si>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</si>
  <si>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</si>
  <si>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</si>
  <si>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</si>
  <si>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</si>
  <si>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</si>
  <si>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</si>
  <si>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</si>
  <si>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</si>
  <si>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</si>
  <si>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</si>
  <si>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</si>
  <si>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</si>
  <si>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</si>
  <si>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</si>
  <si>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</si>
  <si>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</si>
  <si>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</si>
  <si>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</si>
  <si>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</si>
  <si>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</si>
  <si>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</si>
  <si>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</si>
  <si>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</si>
  <si>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</si>
  <si>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</si>
  <si>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</si>
  <si>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</si>
  <si>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</si>
  <si>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</si>
  <si>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</si>
  <si>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</si>
  <si>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</si>
  <si>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</si>
  <si>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</si>
  <si>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</si>
  <si>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</si>
  <si>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</si>
  <si>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</si>
  <si>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</si>
  <si>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</si>
  <si>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</si>
  <si>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</si>
  <si>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</si>
  <si>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</si>
  <si>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</si>
  <si>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</si>
  <si>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</si>
  <si>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</si>
  <si>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</si>
  <si>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</si>
  <si>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</si>
  <si>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</si>
  <si>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</si>
  <si>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</si>
  <si>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</si>
  <si>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</si>
  <si>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</si>
  <si>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</si>
  <si>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</si>
  <si>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</si>
  <si>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</si>
  <si>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</si>
  <si>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</si>
  <si>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</si>
  <si>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</si>
  <si>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</si>
  <si>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</si>
  <si>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</si>
  <si>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</si>
  <si>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</si>
  <si>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</si>
  <si>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</si>
  <si>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</si>
  <si>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</si>
  <si>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</si>
  <si>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</si>
  <si>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</si>
  <si>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</si>
  <si>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</si>
  <si>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</si>
  <si>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</si>
  <si>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</si>
  <si>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</si>
  <si>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</si>
  <si>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</si>
  <si>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</si>
  <si>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</si>
  <si>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</si>
  <si>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</si>
  <si>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</si>
  <si>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</si>
  <si>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</si>
  <si>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</si>
  <si>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</si>
  <si>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</si>
  <si>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</si>
  <si>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</si>
  <si>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</si>
  <si>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</si>
  <si>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</si>
  <si>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</si>
  <si>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</si>
  <si>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</si>
  <si>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</si>
  <si>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</si>
  <si>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</si>
  <si>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</si>
  <si>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</si>
  <si>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</si>
  <si>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</si>
  <si>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</si>
  <si>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</si>
  <si>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</si>
  <si>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</si>
  <si>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</si>
  <si>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</si>
  <si>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</si>
  <si>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</si>
  <si>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</si>
  <si>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</si>
  <si>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</si>
  <si>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</si>
  <si>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</si>
  <si>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</si>
  <si>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</si>
  <si>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</si>
  <si>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</si>
  <si>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</si>
  <si>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</si>
  <si>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</si>
  <si>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</si>
  <si>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</si>
  <si>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</si>
  <si>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</si>
  <si>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</si>
  <si>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</si>
  <si>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</si>
  <si>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</si>
  <si>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</si>
  <si>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</si>
  <si>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</si>
  <si>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</si>
  <si>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</si>
  <si>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</si>
  <si>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</si>
  <si>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</si>
  <si>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</si>
  <si>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</si>
  <si>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</si>
  <si>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</si>
  <si>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</si>
  <si>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</si>
  <si>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</si>
  <si>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</si>
  <si>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</si>
  <si>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</si>
  <si>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</si>
  <si>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</si>
  <si>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</si>
  <si>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</si>
  <si>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</si>
  <si>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</si>
  <si>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</si>
  <si>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</si>
  <si>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</si>
  <si>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</si>
  <si>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</si>
  <si>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</si>
  <si>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</si>
  <si>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</si>
  <si>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</si>
  <si>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</si>
  <si>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</si>
  <si>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</si>
  <si>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</si>
  <si>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</si>
  <si>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</si>
  <si>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</si>
  <si>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</si>
  <si>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</si>
  <si>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</si>
  <si>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</si>
  <si>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</si>
  <si>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</si>
  <si>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</si>
  <si>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</si>
  <si>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</si>
  <si>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</si>
  <si>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</si>
  <si>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</si>
  <si>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</si>
  <si>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</si>
  <si>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</si>
  <si>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</si>
  <si>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</si>
  <si>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</si>
  <si>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</si>
  <si>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</si>
  <si>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</si>
  <si>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</si>
  <si>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</si>
  <si>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</si>
  <si>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</si>
  <si>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</si>
  <si>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</si>
  <si>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</si>
  <si>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</si>
  <si>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</si>
  <si>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</si>
  <si>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</si>
  <si>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</si>
  <si>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</si>
  <si>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</si>
  <si>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</si>
  <si>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</si>
  <si>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</si>
  <si>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</si>
  <si>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</si>
  <si>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</si>
  <si>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</si>
  <si>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</si>
  <si>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</si>
  <si>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</si>
  <si>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</si>
  <si>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</si>
  <si>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</si>
  <si>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</si>
  <si>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</si>
  <si>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</si>
  <si>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</si>
  <si>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</si>
  <si>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</si>
  <si>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</si>
  <si>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</si>
  <si>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</si>
  <si>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</si>
  <si>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</si>
  <si>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</si>
  <si>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</si>
  <si>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</si>
  <si>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</si>
  <si>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</si>
  <si>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</si>
  <si>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</si>
  <si>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</si>
  <si>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</si>
  <si>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</si>
  <si>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</si>
  <si>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</si>
  <si>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</si>
  <si>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</si>
  <si>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</si>
  <si>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</si>
  <si>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</si>
  <si>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</si>
  <si>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</si>
  <si>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</si>
  <si>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</si>
  <si>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</si>
  <si>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</si>
  <si>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</si>
  <si>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</si>
  <si>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</si>
  <si>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</si>
  <si>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</si>
  <si>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</si>
  <si>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</si>
  <si>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</si>
  <si>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</si>
  <si>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</si>
  <si>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</si>
  <si>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</si>
  <si>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</si>
  <si>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</si>
  <si>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</si>
  <si>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</si>
  <si>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</si>
  <si>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</si>
  <si>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</si>
  <si>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</si>
  <si>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</si>
  <si>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</si>
  <si>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</si>
  <si>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</si>
  <si>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</si>
  <si>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</si>
  <si>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</si>
  <si>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</si>
  <si>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</si>
  <si>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</si>
  <si>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</si>
  <si>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</si>
  <si>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</si>
  <si>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</si>
  <si>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</si>
  <si>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</si>
  <si>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</si>
  <si>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</si>
  <si>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</si>
  <si>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</si>
  <si>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</si>
  <si>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</si>
  <si>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</si>
  <si>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</si>
  <si>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</si>
  <si>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</si>
  <si>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</si>
  <si>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</si>
  <si>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</si>
  <si>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</si>
  <si>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</si>
  <si>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</si>
  <si>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</si>
  <si>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</si>
  <si>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</si>
  <si>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</si>
  <si>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</si>
  <si>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</si>
  <si>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</si>
  <si>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</si>
  <si>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</si>
  <si>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</si>
  <si>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</si>
  <si>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</si>
  <si>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</si>
  <si>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</si>
  <si>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</si>
  <si>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</si>
  <si>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</si>
  <si>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</si>
  <si>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</si>
  <si>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</si>
  <si>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</si>
  <si>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</si>
  <si>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</si>
  <si>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</si>
  <si>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</si>
  <si>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</si>
  <si>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</si>
  <si>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</si>
  <si>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</si>
  <si>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</si>
  <si>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</si>
  <si>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</si>
  <si>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</si>
  <si>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</si>
  <si>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</si>
  <si>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</si>
  <si>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</si>
  <si>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</si>
  <si>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</si>
  <si>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</si>
  <si>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</si>
  <si>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</si>
  <si>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</si>
  <si>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</si>
  <si>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</si>
  <si>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</si>
  <si>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</si>
  <si>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</si>
  <si>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</si>
  <si>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</si>
  <si>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</si>
  <si>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</si>
  <si>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</si>
  <si>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</si>
  <si>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</si>
  <si>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</si>
  <si>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</si>
  <si>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</si>
  <si>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</si>
  <si>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</si>
  <si>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</si>
  <si>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</si>
  <si>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</si>
  <si>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</si>
  <si>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</si>
  <si>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</si>
  <si>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</si>
  <si>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</si>
  <si>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</si>
  <si>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</si>
  <si>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</si>
  <si>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</si>
  <si>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</si>
  <si>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</si>
  <si>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</si>
  <si>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</si>
  <si>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</si>
  <si>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</si>
  <si>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</si>
  <si>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</si>
  <si>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</si>
  <si>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</si>
  <si>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</si>
  <si>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</si>
  <si>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</si>
  <si>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</si>
  <si>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</si>
  <si>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</si>
  <si>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</si>
  <si>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</si>
  <si>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</si>
  <si>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</si>
  <si>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</si>
  <si>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</si>
  <si>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</si>
  <si>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</si>
  <si>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</si>
  <si>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</si>
  <si>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</si>
  <si>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</si>
  <si>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</si>
  <si>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</si>
  <si>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</si>
  <si>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</si>
  <si>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</si>
  <si>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</si>
  <si>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</si>
  <si>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</si>
  <si>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</si>
  <si>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</si>
  <si>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</si>
  <si>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</si>
  <si>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</si>
  <si>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</si>
  <si>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</si>
  <si>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</si>
  <si>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</si>
  <si>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</si>
  <si>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</si>
  <si>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</si>
  <si>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</si>
  <si>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</si>
  <si>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</si>
  <si>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</si>
  <si>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</si>
  <si>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</si>
  <si>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</si>
  <si>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</si>
  <si>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</si>
  <si>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</si>
  <si>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</si>
  <si>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</si>
  <si>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</si>
  <si>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</si>
  <si>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</si>
  <si>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</si>
  <si>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</si>
  <si>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</si>
  <si>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</si>
  <si>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</si>
  <si>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</si>
  <si>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</si>
  <si>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</si>
  <si>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</si>
  <si>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</si>
  <si>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</si>
  <si>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</si>
  <si>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</si>
  <si>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</si>
  <si>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</si>
  <si>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</si>
  <si>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</si>
  <si>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</si>
  <si>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</si>
  <si>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</si>
  <si>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</si>
  <si>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</si>
  <si>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</si>
  <si>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</si>
  <si>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</si>
  <si>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</si>
  <si>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</si>
  <si>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</si>
  <si>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</si>
  <si>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</si>
  <si>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</si>
  <si>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</si>
  <si>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</si>
  <si>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</si>
  <si>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</si>
  <si>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</si>
  <si>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</si>
  <si>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</si>
  <si>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</si>
  <si>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</si>
  <si>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</si>
  <si>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</si>
  <si>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</si>
  <si>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</si>
  <si>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</si>
  <si>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</si>
  <si>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</si>
  <si>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</si>
  <si>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</si>
  <si>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</si>
  <si>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</si>
  <si>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</si>
  <si>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</si>
  <si>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</si>
  <si>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</si>
  <si>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</si>
  <si>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</si>
  <si>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</si>
  <si>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</si>
  <si>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</si>
  <si>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</si>
  <si>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</si>
  <si>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</si>
  <si>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</si>
  <si>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</si>
  <si>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</si>
  <si>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</si>
  <si>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</si>
  <si>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</si>
  <si>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</si>
  <si>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</si>
  <si>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</si>
  <si>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</si>
  <si>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</si>
  <si>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</si>
  <si>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</si>
  <si>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</si>
  <si>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</si>
  <si>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</si>
  <si>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</si>
  <si>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</si>
  <si>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</si>
  <si>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</si>
  <si>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</si>
  <si>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</si>
  <si>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</si>
  <si>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</si>
  <si>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</si>
  <si>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</si>
  <si>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</si>
  <si>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</si>
  <si>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</si>
  <si>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</si>
  <si>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</si>
  <si>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</si>
  <si>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</si>
  <si>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</si>
  <si>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</si>
  <si>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</si>
  <si>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</si>
  <si>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</si>
  <si>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</si>
  <si>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</si>
  <si>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</si>
  <si>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</si>
  <si>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</si>
  <si>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</si>
  <si>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</si>
  <si>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</si>
  <si>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</si>
  <si>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</si>
  <si>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</si>
  <si>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</si>
  <si>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</si>
  <si>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</si>
  <si>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</si>
  <si>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</si>
  <si>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</si>
  <si>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</si>
  <si>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</si>
  <si>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</si>
  <si>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</si>
  <si>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</si>
  <si>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</si>
  <si>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</si>
  <si>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</si>
  <si>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</si>
  <si>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</si>
  <si>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</si>
  <si>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</si>
  <si>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</si>
  <si>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</si>
  <si>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</si>
  <si>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</si>
  <si>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</si>
  <si>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</si>
  <si>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</si>
  <si>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</si>
  <si>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</si>
  <si>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</si>
  <si>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</si>
  <si>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</si>
  <si>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</si>
  <si>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</si>
  <si>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</si>
  <si>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</si>
  <si>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</si>
  <si>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</si>
  <si>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</si>
  <si>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</si>
  <si>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</si>
  <si>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</si>
  <si>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</si>
  <si>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</si>
  <si>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</si>
  <si>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</si>
  <si>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</si>
  <si>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</si>
  <si>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</si>
  <si>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</si>
  <si>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</si>
  <si>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</si>
  <si>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</si>
  <si>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</si>
  <si>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</si>
  <si>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</si>
  <si>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</si>
  <si>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</si>
  <si>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</si>
  <si>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</si>
  <si>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</si>
  <si>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</si>
  <si>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</si>
  <si>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</si>
  <si>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</si>
  <si>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</si>
  <si>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</si>
  <si>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</si>
  <si>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</si>
  <si>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</si>
  <si>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</si>
  <si>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</si>
  <si>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</si>
  <si>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</si>
  <si>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</si>
  <si>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</si>
  <si>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</si>
  <si>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</si>
  <si>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</si>
  <si>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</si>
  <si>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</si>
  <si>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</si>
  <si>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</si>
  <si>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</si>
  <si>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</si>
  <si>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</si>
  <si>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</si>
  <si>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</si>
  <si>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</si>
  <si>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</si>
  <si>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</si>
  <si>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</si>
  <si>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</si>
  <si>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</si>
  <si>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</si>
  <si>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</si>
  <si>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</si>
  <si>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</si>
  <si>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</si>
  <si>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</si>
  <si>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</si>
  <si>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</si>
  <si>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</si>
  <si>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</si>
  <si>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</si>
  <si>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</si>
  <si>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</si>
  <si>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</si>
  <si>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</si>
  <si>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</si>
  <si>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</si>
  <si>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</si>
  <si>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</si>
  <si>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</si>
  <si>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</si>
  <si>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</si>
  <si>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</si>
  <si>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</si>
  <si>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</si>
  <si>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</si>
  <si>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</si>
  <si>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</si>
  <si>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</si>
  <si>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</si>
  <si>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</si>
  <si>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</si>
  <si>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</si>
  <si>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</si>
  <si>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</si>
  <si>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</si>
  <si>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</si>
  <si>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</si>
  <si>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</si>
  <si>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</si>
  <si>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</si>
  <si>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</si>
  <si>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</si>
  <si>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</si>
  <si>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</si>
  <si>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</si>
  <si>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</si>
  <si>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</si>
  <si>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</si>
  <si>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</si>
  <si>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</si>
  <si>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</si>
  <si>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</si>
  <si>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</si>
  <si>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</si>
  <si>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</si>
  <si>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</si>
  <si>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</si>
  <si>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</si>
  <si>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</si>
  <si>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</si>
  <si>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</si>
  <si>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</si>
  <si>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</si>
  <si>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</si>
  <si>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</si>
  <si>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</si>
  <si>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</si>
  <si>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</si>
  <si>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</si>
  <si>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</si>
  <si>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</si>
  <si>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</si>
  <si>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</si>
  <si>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</si>
  <si>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</si>
  <si>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</si>
  <si>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</si>
  <si>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</si>
  <si>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</si>
  <si>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</si>
  <si>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</si>
  <si>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</si>
  <si>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</si>
  <si>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</si>
  <si>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</si>
  <si>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</si>
  <si>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</si>
  <si>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</si>
  <si>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</si>
  <si>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</si>
  <si>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</si>
  <si>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</si>
  <si>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</si>
  <si>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</si>
  <si>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</si>
  <si>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</si>
  <si>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</si>
  <si>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</si>
  <si>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</si>
  <si>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</si>
  <si>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</si>
  <si>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</si>
  <si>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</si>
  <si>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</si>
  <si>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</si>
  <si>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</si>
  <si>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</si>
  <si>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</si>
  <si>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</si>
  <si>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</si>
  <si>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</si>
  <si>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</si>
  <si>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</si>
  <si>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</si>
  <si>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</si>
  <si>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</si>
  <si>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</si>
  <si>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</si>
  <si>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</si>
  <si>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</si>
  <si>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</si>
  <si>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</si>
  <si>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</si>
  <si>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</si>
  <si>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</si>
  <si>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</si>
  <si>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</si>
  <si>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</si>
  <si>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</si>
  <si>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</si>
  <si>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</si>
  <si>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</si>
  <si>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</si>
  <si>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</si>
  <si>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</si>
  <si>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</si>
  <si>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</si>
  <si>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</si>
  <si>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</si>
  <si>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</si>
  <si>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</si>
  <si>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</si>
  <si>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</si>
  <si>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</si>
  <si>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</si>
  <si>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</si>
  <si>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</si>
  <si>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</si>
  <si>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</si>
  <si>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</si>
  <si>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</si>
  <si>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</si>
  <si>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</si>
  <si>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</si>
  <si>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</si>
  <si>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</si>
  <si>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</si>
  <si>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</si>
  <si>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</si>
  <si>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</si>
  <si>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</si>
  <si>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</si>
  <si>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</si>
  <si>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</si>
  <si>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</si>
  <si>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</si>
  <si>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</si>
  <si>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</si>
  <si>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</si>
  <si>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</si>
  <si>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</si>
  <si>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</si>
  <si>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</si>
  <si>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</si>
  <si>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</si>
  <si>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</si>
  <si>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</si>
  <si>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</si>
  <si>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</si>
  <si>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</si>
  <si>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</si>
  <si>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</si>
  <si>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</si>
  <si>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</si>
  <si>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</si>
  <si>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</si>
  <si>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</si>
  <si>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</si>
  <si>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</si>
  <si>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</si>
  <si>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</si>
  <si>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</si>
  <si>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</si>
  <si>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</si>
  <si>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</si>
  <si>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</si>
  <si>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</si>
  <si>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</si>
  <si>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</si>
  <si>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</si>
  <si>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</si>
  <si>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</si>
  <si>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</si>
  <si>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</si>
  <si>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</si>
  <si>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</si>
  <si>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</si>
  <si>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</si>
  <si>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</si>
  <si>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</si>
  <si>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</si>
  <si>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</si>
  <si>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</si>
  <si>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</si>
  <si>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</si>
  <si>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</si>
  <si>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</si>
  <si>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</si>
  <si>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</si>
  <si>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</si>
  <si>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</si>
  <si>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</si>
  <si>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</si>
  <si>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</si>
  <si>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</si>
  <si>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</si>
  <si>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</si>
  <si>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</si>
  <si>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</si>
  <si>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</si>
  <si>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</si>
  <si>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</si>
  <si>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</si>
  <si>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</si>
  <si>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</si>
  <si>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</si>
  <si>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</si>
  <si>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</si>
  <si>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</si>
  <si>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</si>
  <si>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</si>
  <si>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</si>
  <si>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</si>
  <si>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</si>
  <si>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</si>
  <si>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</si>
  <si>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</si>
  <si>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</si>
  <si>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</si>
  <si>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</si>
  <si>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</si>
  <si>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</si>
  <si>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</si>
  <si>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</si>
  <si>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</si>
  <si>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</si>
  <si>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</si>
  <si>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</si>
  <si>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</si>
  <si>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</si>
  <si>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</si>
  <si>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</si>
  <si>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</si>
  <si>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</si>
  <si>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</si>
  <si>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</si>
  <si>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</si>
  <si>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</si>
  <si>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</si>
  <si>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</si>
  <si>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</si>
  <si>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</si>
  <si>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</si>
  <si>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</si>
  <si>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</si>
  <si>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</si>
  <si>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</si>
  <si>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</si>
  <si>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</si>
  <si>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</si>
  <si>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</si>
  <si>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</si>
  <si>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</si>
  <si>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</si>
  <si>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</si>
  <si>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</si>
  <si>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</si>
  <si>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</si>
  <si>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</si>
  <si>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</si>
  <si>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</si>
  <si>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</si>
  <si>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</si>
  <si>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</si>
  <si>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</si>
  <si>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</si>
  <si>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</si>
  <si>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</si>
  <si>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</si>
  <si>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</si>
  <si>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</si>
  <si>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</si>
  <si>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</si>
  <si>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</si>
  <si>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</si>
  <si>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</si>
  <si>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</si>
  <si>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</si>
  <si>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</si>
  <si>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</si>
  <si>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</si>
  <si>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</si>
  <si>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</si>
  <si>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</si>
  <si>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</si>
  <si>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</si>
  <si>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</si>
  <si>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</si>
  <si>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</si>
  <si>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</si>
  <si>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</si>
  <si>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</si>
  <si>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</si>
  <si>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</si>
  <si>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</si>
  <si>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</si>
  <si>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</si>
  <si>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</si>
  <si>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</si>
  <si>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</si>
  <si>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</si>
  <si>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</si>
  <si>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</si>
  <si>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</si>
  <si>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</si>
  <si>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</si>
  <si>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</si>
  <si>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</si>
  <si>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</si>
  <si>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</si>
  <si>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</si>
  <si>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</si>
  <si>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</si>
  <si>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</si>
  <si>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</si>
  <si>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</si>
  <si>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</si>
  <si>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</si>
  <si>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</si>
  <si>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</si>
  <si>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</si>
  <si>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</si>
  <si>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</si>
  <si>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</si>
  <si>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</si>
  <si>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</si>
  <si>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</si>
  <si>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</si>
  <si>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</si>
  <si>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</si>
  <si>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</si>
  <si>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</si>
  <si>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</si>
  <si>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</si>
  <si>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</si>
  <si>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</si>
  <si>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</si>
  <si>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</si>
  <si>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</si>
  <si>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</si>
  <si>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</si>
  <si>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</si>
  <si>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</si>
  <si>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</si>
  <si>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</si>
  <si>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</si>
  <si>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</si>
  <si>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</si>
  <si>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</si>
  <si>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</si>
  <si>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</si>
  <si>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</si>
  <si>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</si>
  <si>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</si>
  <si>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</si>
  <si>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</si>
  <si>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</si>
  <si>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</si>
  <si>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</si>
  <si>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</si>
  <si>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</si>
  <si>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</si>
  <si>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</si>
  <si>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</si>
  <si>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</si>
  <si>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</si>
  <si>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</si>
  <si>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</si>
  <si>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</si>
  <si>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</si>
  <si>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</si>
  <si>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</si>
  <si>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</si>
  <si>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</si>
  <si>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</si>
  <si>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</si>
  <si>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</si>
  <si>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</si>
  <si>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</si>
  <si>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</si>
  <si>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</si>
  <si>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</si>
  <si>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</si>
  <si>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</si>
  <si>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</si>
  <si>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</si>
  <si>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</si>
  <si>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</si>
  <si>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</si>
  <si>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</si>
  <si>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</si>
  <si>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</si>
  <si>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</si>
  <si>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</si>
  <si>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</si>
  <si>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</si>
  <si>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</si>
  <si>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</si>
  <si>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</si>
  <si>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</si>
  <si>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</si>
  <si>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</si>
  <si>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</si>
  <si>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</si>
  <si>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</si>
  <si>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</si>
  <si>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</si>
  <si>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</si>
  <si>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</si>
  <si>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</si>
  <si>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</si>
  <si>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</si>
  <si>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</si>
  <si>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</si>
  <si>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</si>
  <si>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</si>
  <si>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</si>
  <si>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</si>
  <si>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</si>
  <si>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</si>
  <si>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</si>
  <si>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</si>
  <si>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</si>
  <si>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</si>
  <si>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</si>
  <si>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</si>
  <si>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</si>
  <si>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</si>
  <si>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</si>
  <si>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</si>
  <si>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</si>
  <si>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</si>
  <si>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</si>
  <si>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</si>
  <si>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</si>
  <si>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</si>
  <si>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</si>
  <si>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</si>
  <si>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</si>
  <si>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</si>
  <si>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</si>
  <si>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</si>
  <si>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</si>
  <si>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</si>
  <si>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</si>
  <si>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</si>
  <si>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</si>
  <si>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</si>
  <si>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</si>
  <si>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</si>
  <si>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</si>
  <si>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</si>
  <si>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</si>
  <si>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</si>
  <si>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</si>
  <si>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</si>
  <si>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</si>
  <si>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</si>
  <si>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</si>
  <si>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</si>
  <si>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</si>
  <si>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</si>
  <si>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</si>
  <si>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</si>
  <si>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</si>
  <si>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</si>
  <si>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</si>
  <si>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</si>
  <si>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</si>
  <si>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</si>
  <si>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</si>
  <si>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</si>
  <si>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</si>
  <si>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</si>
  <si>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</si>
  <si>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</si>
  <si>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</si>
  <si>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</si>
  <si>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</si>
  <si>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</si>
  <si>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</si>
  <si>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</si>
  <si>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</si>
  <si>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</si>
  <si>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</si>
  <si>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</si>
  <si>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</si>
  <si>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</si>
  <si>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</si>
  <si>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</si>
  <si>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</si>
  <si>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</si>
  <si>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</si>
  <si>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</si>
  <si>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</si>
  <si>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</si>
  <si>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</si>
  <si>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</si>
  <si>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</si>
  <si>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</si>
  <si>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</si>
  <si>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</si>
  <si>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</si>
  <si>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</si>
  <si>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</si>
  <si>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</si>
  <si>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</si>
  <si>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</si>
  <si>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</si>
  <si>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</si>
  <si>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</si>
  <si>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</si>
  <si>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</si>
  <si>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</si>
  <si>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</si>
  <si>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</si>
  <si>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</si>
  <si>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</si>
  <si>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</si>
  <si>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</si>
  <si>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</si>
  <si>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</si>
  <si>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</si>
  <si>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</si>
  <si>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</si>
  <si>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</si>
  <si>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</si>
  <si>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</si>
  <si>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</si>
  <si>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</si>
  <si>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</si>
  <si>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</si>
  <si>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</si>
  <si>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</si>
  <si>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</si>
  <si>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</si>
  <si>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</si>
  <si>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</si>
  <si>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</si>
  <si>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</si>
  <si>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</si>
  <si>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</si>
  <si>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</si>
  <si>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</si>
  <si>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</si>
  <si>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</si>
  <si>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</si>
  <si>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</si>
  <si>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</si>
  <si>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</si>
  <si>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</si>
  <si>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</si>
  <si>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</si>
  <si>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</si>
  <si>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</si>
  <si>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</si>
  <si>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</si>
  <si>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</si>
  <si>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</si>
  <si>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</si>
  <si>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</si>
  <si>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</si>
  <si>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</si>
  <si>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</si>
  <si>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</si>
  <si>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</si>
  <si>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</si>
  <si>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</si>
  <si>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</si>
  <si>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</si>
  <si>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</si>
  <si>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</si>
  <si>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</si>
  <si>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</si>
  <si>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</si>
  <si>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</si>
  <si>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</si>
  <si>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</si>
  <si>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</si>
  <si>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</si>
  <si>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</si>
  <si>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</si>
  <si>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</si>
  <si>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</si>
  <si>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</si>
  <si>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</si>
  <si>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</si>
  <si>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</si>
  <si>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</si>
  <si>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</si>
  <si>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</si>
  <si>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</si>
  <si>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</si>
  <si>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</si>
  <si>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</si>
  <si>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</si>
  <si>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</si>
  <si>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</si>
  <si>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</si>
  <si>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</si>
  <si>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</si>
  <si>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</si>
  <si>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</si>
  <si>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</si>
  <si>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</si>
  <si>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</si>
  <si>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</si>
  <si>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</si>
  <si>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</si>
  <si>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</si>
  <si>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</si>
  <si>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</si>
  <si>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</si>
  <si>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</si>
  <si>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</si>
  <si>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</si>
  <si>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</si>
  <si>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</si>
  <si>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</si>
  <si>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</si>
  <si>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</si>
  <si>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</si>
  <si>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</si>
  <si>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</si>
  <si>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</si>
  <si>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</si>
  <si>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</si>
  <si>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</si>
  <si>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</si>
  <si>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</si>
  <si>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</si>
  <si>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</si>
  <si>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</si>
  <si>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</si>
  <si>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</si>
  <si>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</si>
  <si>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</si>
  <si>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</si>
  <si>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</si>
  <si>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</si>
  <si>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</si>
  <si>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</si>
  <si>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</si>
  <si>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</si>
  <si>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</si>
  <si>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</si>
  <si>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</si>
  <si>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</si>
  <si>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</si>
  <si>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</si>
  <si>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</si>
  <si>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</si>
  <si>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</si>
  <si>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</si>
  <si>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</si>
  <si>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</si>
  <si>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</si>
  <si>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</si>
  <si>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</si>
  <si>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</si>
  <si>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</si>
  <si>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</si>
  <si>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</si>
  <si>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</si>
  <si>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</si>
  <si>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</si>
  <si>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</si>
  <si>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</si>
  <si>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</si>
  <si>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</si>
  <si>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</si>
  <si>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</si>
  <si>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</si>
  <si>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</si>
  <si>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</si>
  <si>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</si>
  <si>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</si>
  <si>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</si>
  <si>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</si>
  <si>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</si>
  <si>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</si>
  <si>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</si>
  <si>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</si>
  <si>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</si>
  <si>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</si>
  <si>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</si>
  <si>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</si>
  <si>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</si>
  <si>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</si>
  <si>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</si>
  <si>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</si>
  <si>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</si>
  <si>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</si>
  <si>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</si>
  <si>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</si>
  <si>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</si>
  <si>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</si>
  <si>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</si>
  <si>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</si>
  <si>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</si>
  <si>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</si>
  <si>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</si>
  <si>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</si>
  <si>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</si>
  <si>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</si>
  <si>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</si>
  <si>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</si>
  <si>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</si>
  <si>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</si>
  <si>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</si>
  <si>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</si>
  <si>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</si>
  <si>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</si>
  <si>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</si>
  <si>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</si>
  <si>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</si>
  <si>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</si>
  <si>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</si>
  <si>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</si>
  <si>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</si>
  <si>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</si>
  <si>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</si>
  <si>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</si>
  <si>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</si>
  <si>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</si>
  <si>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</si>
  <si>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</si>
  <si>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</si>
  <si>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</si>
  <si>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</si>
  <si>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</si>
  <si>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</si>
  <si>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</si>
  <si>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</si>
  <si>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</si>
  <si>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</si>
  <si>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</si>
  <si>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</si>
  <si>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</si>
  <si>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</si>
  <si>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</si>
  <si>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</si>
  <si>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</si>
  <si>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</si>
  <si>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</si>
  <si>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</si>
  <si>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</si>
  <si>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</si>
  <si>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</si>
  <si>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</si>
  <si>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</si>
  <si>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</si>
  <si>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</si>
  <si>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</si>
  <si>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</si>
  <si>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</si>
  <si>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</si>
  <si>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</si>
  <si>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</si>
  <si>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</si>
  <si>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</si>
  <si>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</si>
  <si>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</si>
  <si>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</si>
  <si>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</si>
  <si>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</si>
  <si>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</si>
  <si>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</si>
  <si>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</si>
  <si>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</si>
  <si>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</si>
  <si>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</si>
  <si>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</si>
  <si>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</si>
  <si>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</si>
  <si>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</si>
  <si>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</si>
  <si>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</si>
  <si>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</si>
  <si>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</si>
  <si>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</si>
  <si>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</si>
  <si>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</si>
  <si>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</si>
  <si>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</si>
  <si>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</si>
  <si>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</si>
  <si>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</si>
  <si>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</si>
  <si>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</si>
  <si>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</si>
  <si>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</si>
  <si>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</si>
  <si>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</si>
  <si>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</si>
  <si>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</si>
  <si>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</si>
  <si>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</si>
  <si>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</si>
  <si>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</si>
  <si>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</si>
  <si>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</si>
  <si>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</si>
  <si>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</si>
  <si>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</si>
  <si>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</si>
  <si>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</si>
  <si>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</si>
  <si>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</si>
  <si>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</si>
  <si>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</si>
  <si>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</si>
  <si>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</si>
  <si>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</si>
  <si>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</si>
  <si>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</si>
  <si>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</si>
  <si>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</si>
  <si>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</si>
  <si>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</si>
  <si>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</si>
  <si>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</si>
  <si>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</si>
  <si>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</si>
  <si>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</si>
  <si>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</si>
  <si>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</si>
  <si>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</si>
  <si>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</si>
  <si>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</si>
  <si>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</si>
  <si>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</si>
  <si>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</si>
  <si>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</si>
  <si>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</si>
  <si>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</si>
  <si>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</si>
  <si>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</si>
  <si>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</si>
  <si>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</si>
  <si>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</si>
  <si>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</si>
  <si>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</si>
  <si>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</si>
  <si>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</si>
  <si>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</si>
  <si>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</si>
  <si>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</si>
  <si>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</si>
  <si>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</si>
  <si>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</si>
  <si>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</si>
  <si>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</si>
  <si>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</si>
  <si>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</si>
  <si>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</si>
  <si>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</si>
  <si>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</si>
  <si>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</si>
  <si>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</si>
  <si>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</si>
  <si>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</si>
  <si>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</si>
  <si>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</si>
  <si>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</si>
  <si>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</si>
  <si>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</si>
  <si>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</si>
  <si>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</si>
  <si>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</si>
  <si>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</si>
  <si>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</si>
  <si>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</si>
  <si>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</si>
  <si>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</si>
  <si>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</si>
  <si>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</si>
  <si>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</si>
  <si>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</si>
  <si>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</si>
  <si>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</si>
  <si>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</si>
  <si>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</si>
  <si>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</si>
  <si>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</si>
  <si>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</si>
  <si>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</si>
  <si>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</si>
  <si>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</si>
  <si>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</si>
  <si>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</si>
  <si>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</si>
  <si>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</si>
  <si>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</si>
  <si>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</si>
  <si>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</si>
  <si>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</si>
  <si>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</si>
  <si>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</si>
  <si>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</si>
  <si>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</si>
  <si>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</si>
  <si>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</si>
  <si>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</si>
  <si>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</si>
  <si>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</si>
  <si>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</si>
  <si>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</si>
  <si>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</si>
  <si>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</si>
  <si>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</si>
  <si>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</si>
  <si>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</si>
  <si>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</si>
  <si>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</si>
  <si>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</si>
  <si>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</si>
  <si>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</si>
  <si>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</si>
  <si>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</si>
  <si>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</si>
  <si>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</si>
  <si>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</si>
  <si>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</si>
  <si>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</si>
  <si>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</si>
  <si>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</si>
  <si>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</si>
  <si>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</si>
  <si>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</si>
  <si>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</si>
  <si>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</si>
  <si>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</si>
  <si>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</si>
  <si>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</si>
  <si>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</si>
  <si>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</si>
  <si>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</si>
  <si>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</si>
  <si>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</si>
  <si>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</si>
  <si>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</si>
  <si>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</si>
  <si>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</si>
  <si>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</si>
  <si>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</si>
  <si>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</si>
  <si>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</si>
  <si>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</si>
  <si>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</si>
  <si>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</si>
  <si>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</si>
  <si>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</si>
  <si>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</si>
  <si>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</si>
  <si>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</si>
  <si>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</si>
  <si>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</si>
  <si>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</si>
  <si>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</si>
  <si>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</si>
  <si>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</si>
  <si>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</si>
  <si>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</si>
  <si>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</si>
  <si>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</si>
  <si>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</si>
  <si>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</si>
  <si>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</si>
  <si>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</si>
  <si>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</si>
  <si>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</si>
  <si>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</si>
  <si>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</si>
  <si>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</si>
  <si>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</si>
  <si>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</si>
  <si>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</si>
  <si>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</si>
  <si>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</si>
  <si>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</si>
  <si>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</si>
  <si>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</si>
  <si>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</si>
  <si>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</si>
  <si>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</si>
  <si>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</si>
  <si>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</si>
  <si>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</si>
  <si>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</si>
  <si>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</si>
  <si>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</si>
  <si>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</si>
  <si>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</si>
  <si>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</si>
  <si>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</si>
  <si>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</si>
  <si>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</si>
  <si>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</si>
  <si>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</si>
  <si>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</si>
  <si>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</si>
  <si>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</si>
  <si>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</si>
  <si>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</si>
  <si>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</si>
  <si>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</si>
  <si>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</si>
  <si>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</si>
  <si>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</si>
  <si>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</si>
  <si>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</si>
  <si>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</si>
  <si>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</si>
  <si>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</si>
  <si>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</si>
  <si>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</si>
  <si>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</si>
  <si>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</si>
  <si>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</si>
  <si>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</si>
  <si>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</si>
  <si>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</si>
  <si>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</si>
  <si>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</si>
  <si>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</si>
  <si>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</si>
  <si>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</si>
  <si>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</si>
  <si>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</si>
  <si>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</si>
  <si>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</si>
  <si>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</si>
  <si>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</si>
  <si>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</si>
  <si>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</si>
  <si>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</si>
  <si>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</si>
  <si>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</si>
  <si>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</si>
  <si>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</si>
  <si>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</si>
  <si>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</si>
  <si>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</si>
  <si>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</si>
  <si>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</si>
  <si>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</si>
  <si>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</si>
  <si>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</si>
  <si>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</si>
  <si>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</si>
  <si>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</si>
  <si>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</si>
  <si>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</si>
  <si>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</si>
  <si>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</si>
  <si>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</si>
  <si>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</si>
  <si>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</si>
  <si>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</si>
  <si>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</si>
  <si>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</si>
  <si>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</si>
  <si>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</si>
  <si>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</si>
  <si>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</si>
  <si>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</si>
  <si>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</si>
  <si>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</si>
  <si>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</si>
  <si>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</si>
  <si>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</si>
  <si>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</si>
  <si>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</si>
  <si>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</si>
  <si>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</si>
  <si>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</si>
  <si>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</si>
  <si>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</si>
  <si>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</si>
  <si>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</si>
  <si>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</si>
  <si>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</si>
  <si>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</si>
  <si>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</si>
  <si>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</si>
  <si>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</si>
  <si>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</si>
  <si>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</si>
  <si>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</si>
  <si>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</si>
  <si>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</si>
  <si>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</si>
  <si>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</si>
  <si>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</si>
  <si>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</si>
  <si>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</si>
  <si>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</si>
  <si>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</si>
  <si>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</si>
  <si>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</si>
  <si>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</si>
  <si>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</si>
  <si>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</si>
  <si>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</si>
  <si>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</si>
  <si>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</si>
  <si>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</si>
  <si>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</si>
  <si>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</si>
  <si>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</si>
  <si>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</si>
  <si>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</si>
  <si>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</si>
  <si>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</si>
  <si>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</si>
  <si>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</si>
  <si>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</si>
  <si>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</si>
  <si>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</si>
  <si>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</si>
  <si>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</si>
  <si>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</si>
  <si>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</si>
  <si>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</si>
  <si>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</si>
  <si>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</si>
  <si>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</si>
  <si>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</si>
  <si>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</si>
  <si>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</si>
  <si>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</si>
  <si>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</si>
  <si>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</si>
  <si>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</si>
  <si>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</si>
  <si>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</si>
  <si>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</si>
  <si>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</si>
  <si>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</si>
  <si>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</si>
  <si>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</si>
  <si>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</si>
  <si>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</si>
  <si>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</si>
  <si>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</si>
  <si>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</si>
  <si>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</si>
  <si>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</si>
  <si>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</si>
  <si>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</si>
  <si>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</si>
  <si>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</si>
  <si>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</si>
  <si>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</si>
  <si>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</si>
  <si>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</si>
  <si>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</si>
  <si>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</si>
  <si>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</si>
  <si>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</si>
  <si>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</si>
  <si>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</si>
  <si>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</si>
  <si>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</si>
  <si>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</si>
  <si>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</si>
  <si>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</si>
  <si>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</si>
  <si>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</si>
  <si>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</si>
  <si>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</si>
  <si>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</si>
  <si>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</si>
  <si>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</si>
  <si>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</si>
  <si>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</si>
  <si>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</si>
  <si>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</si>
  <si>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</si>
  <si>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</si>
  <si>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</si>
  <si>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</si>
  <si>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</si>
  <si>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</si>
  <si>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</si>
  <si>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</si>
  <si>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</si>
  <si>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</si>
  <si>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</si>
  <si>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</si>
  <si>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</si>
  <si>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</si>
  <si>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</si>
  <si>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</si>
  <si>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</si>
  <si>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</si>
  <si>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</si>
  <si>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</si>
  <si>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</si>
  <si>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</si>
  <si>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</si>
  <si>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</si>
  <si>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</si>
  <si>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</si>
  <si>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</si>
  <si>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</si>
  <si>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</si>
  <si>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</si>
  <si>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</si>
  <si>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</si>
  <si>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</si>
  <si>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</si>
  <si>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</si>
  <si>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</si>
  <si>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</si>
  <si>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</si>
  <si>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</si>
  <si>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</si>
  <si>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</si>
  <si>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</si>
  <si>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</si>
  <si>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</si>
  <si>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</si>
  <si>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</si>
  <si>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</si>
  <si>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</si>
  <si>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</si>
  <si>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</si>
  <si>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</si>
  <si>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</si>
  <si>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</si>
  <si>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</si>
  <si>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</si>
  <si>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</si>
  <si>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</si>
  <si>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</si>
  <si>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</si>
  <si>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</si>
  <si>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</si>
  <si>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</si>
  <si>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</si>
  <si>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</si>
  <si>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</si>
  <si>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</si>
  <si>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</si>
  <si>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</si>
  <si>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</si>
  <si>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</si>
  <si>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</si>
  <si>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</si>
  <si>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</si>
  <si>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</si>
  <si>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</si>
  <si>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</si>
  <si>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</si>
  <si>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</si>
  <si>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</si>
  <si>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</si>
  <si>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</si>
  <si>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</si>
  <si>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</si>
  <si>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</si>
  <si>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</si>
  <si>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</si>
  <si>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</si>
  <si>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</si>
  <si>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</si>
  <si>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</si>
  <si>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</si>
  <si>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</si>
  <si>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</si>
  <si>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</si>
  <si>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</si>
  <si>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</si>
  <si>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</si>
  <si>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</si>
  <si>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</si>
  <si>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</si>
  <si>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</si>
  <si>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</si>
  <si>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</si>
  <si>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</si>
  <si>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</si>
  <si>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</si>
  <si>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</si>
  <si>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</si>
  <si>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</si>
  <si>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</si>
  <si>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</si>
  <si>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</si>
  <si>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</si>
  <si>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</si>
  <si>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</si>
  <si>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</si>
  <si>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</si>
  <si>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</si>
  <si>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</si>
  <si>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</si>
  <si>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</si>
  <si>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</si>
  <si>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</si>
  <si>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</si>
  <si>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</si>
  <si>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</si>
  <si>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</si>
  <si>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</si>
  <si>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</si>
  <si>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</si>
  <si>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</si>
  <si>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</si>
  <si>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</si>
  <si>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</si>
  <si>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</si>
  <si>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</si>
  <si>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</si>
  <si>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</si>
  <si>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</si>
  <si>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</si>
  <si>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</si>
  <si>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</si>
  <si>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</si>
  <si>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</si>
  <si>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</si>
  <si>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</si>
  <si>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</si>
  <si>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</si>
  <si>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</si>
  <si>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</si>
  <si>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</si>
  <si>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</si>
  <si>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</si>
  <si>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</si>
  <si>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</si>
  <si>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</si>
  <si>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</si>
  <si>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</si>
  <si>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</si>
  <si>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</si>
  <si>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</si>
  <si>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</si>
  <si>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</si>
  <si>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</si>
  <si>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</si>
  <si>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</si>
  <si>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</si>
  <si>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</si>
  <si>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</si>
  <si>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</si>
  <si>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</si>
  <si>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</si>
  <si>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</si>
  <si>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</si>
  <si>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</si>
  <si>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</si>
  <si>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</si>
  <si>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</si>
  <si>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</si>
  <si>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</si>
  <si>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</si>
  <si>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</si>
  <si>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</si>
  <si>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</si>
  <si>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</si>
  <si>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</si>
  <si>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</si>
  <si>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</si>
  <si>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</si>
  <si>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</si>
  <si>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</si>
  <si>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</si>
  <si>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</si>
  <si>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</si>
  <si>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</si>
  <si>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</si>
  <si>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</si>
  <si>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</si>
  <si>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</si>
  <si>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</si>
  <si>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</si>
  <si>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</si>
  <si>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</si>
  <si>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</si>
  <si>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</si>
  <si>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</si>
  <si>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</si>
  <si>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</si>
  <si>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</si>
  <si>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</si>
  <si>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</si>
  <si>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</si>
  <si>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</si>
  <si>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</si>
  <si>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</si>
  <si>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</si>
  <si>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</si>
  <si>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</si>
  <si>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</si>
  <si>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</si>
  <si>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</si>
  <si>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</si>
  <si>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</si>
  <si>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</si>
  <si>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</si>
  <si>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</si>
  <si>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</si>
  <si>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</si>
  <si>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</si>
  <si>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</si>
  <si>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</si>
  <si>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</si>
  <si>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</si>
  <si>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</si>
  <si>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</si>
  <si>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</si>
  <si>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</si>
  <si>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</si>
  <si>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</si>
  <si>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</si>
  <si>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</si>
  <si>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</si>
  <si>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</si>
  <si>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</si>
  <si>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</si>
  <si>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</si>
  <si>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</si>
  <si>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</si>
  <si>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</si>
  <si>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</si>
  <si>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</si>
  <si>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</si>
  <si>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</si>
  <si>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</si>
  <si>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</si>
  <si>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</si>
  <si>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</si>
  <si>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</si>
  <si>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</si>
  <si>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</si>
  <si>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</si>
  <si>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</si>
  <si>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</si>
  <si>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</si>
  <si>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</si>
  <si>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</si>
  <si>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</si>
  <si>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</si>
  <si>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</si>
  <si>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</si>
  <si>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</si>
  <si>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</si>
  <si>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</si>
  <si>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</si>
  <si>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</si>
  <si>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</si>
  <si>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</si>
  <si>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</si>
  <si>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</si>
  <si>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</si>
  <si>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</si>
  <si>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</si>
  <si>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</si>
  <si>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</si>
  <si>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</si>
  <si>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</si>
  <si>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</si>
  <si>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</si>
  <si>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</si>
  <si>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</si>
  <si>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</si>
  <si>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</si>
  <si>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</si>
  <si>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</si>
  <si>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</si>
  <si>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</si>
  <si>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</si>
  <si>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</si>
  <si>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</si>
  <si>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</si>
  <si>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</si>
  <si>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</si>
  <si>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</si>
  <si>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</si>
  <si>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</si>
  <si>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</si>
  <si>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</si>
  <si>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</si>
  <si>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</si>
  <si>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</si>
  <si>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</si>
  <si>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</si>
  <si>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</si>
  <si>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</si>
  <si>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</si>
  <si>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</si>
  <si>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</si>
  <si>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</si>
  <si>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</si>
  <si>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</si>
  <si>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</si>
  <si>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</si>
  <si>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</si>
  <si>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</si>
  <si>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</si>
  <si>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</si>
  <si>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</si>
  <si>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</si>
  <si>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</si>
  <si>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</si>
  <si>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</si>
  <si>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</si>
  <si>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</si>
  <si>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</si>
  <si>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</si>
  <si>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</si>
  <si>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</si>
  <si>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</si>
  <si>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</si>
  <si>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</si>
  <si>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</si>
  <si>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</si>
  <si>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</si>
  <si>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</si>
  <si>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</si>
  <si>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</si>
  <si>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</si>
  <si>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</si>
  <si>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</si>
  <si>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</si>
  <si>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</si>
  <si>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</si>
  <si>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</si>
  <si>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</si>
  <si>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</si>
  <si>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</si>
  <si>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</si>
  <si>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</si>
  <si>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</si>
  <si>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</si>
  <si>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</si>
  <si>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</si>
  <si>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</si>
  <si>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</si>
  <si>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</si>
  <si>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</si>
  <si>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</si>
  <si>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</si>
  <si>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</si>
  <si>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</si>
  <si>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</si>
  <si>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</si>
  <si>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</si>
  <si>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</si>
  <si>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</si>
  <si>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</si>
  <si>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</si>
  <si>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</si>
  <si>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</si>
  <si>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</si>
  <si>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</si>
  <si>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</si>
  <si>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</si>
  <si>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</si>
  <si>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</si>
  <si>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</si>
  <si>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</si>
  <si>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</si>
  <si>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</si>
  <si>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</si>
  <si>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</si>
  <si>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</si>
  <si>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</si>
  <si>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</si>
  <si>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</si>
  <si>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</si>
  <si>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</si>
  <si>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</si>
  <si>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</si>
  <si>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</si>
  <si>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</si>
  <si>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</si>
  <si>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</si>
  <si>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</si>
  <si>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</si>
  <si>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</si>
  <si>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</si>
  <si>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</si>
  <si>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</si>
  <si>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</si>
  <si>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</si>
  <si>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</si>
  <si>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</si>
  <si>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</si>
  <si>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</si>
  <si>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</si>
  <si>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</si>
  <si>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</si>
  <si>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</si>
  <si>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</si>
  <si>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</si>
  <si>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</si>
  <si>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</si>
  <si>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</si>
  <si>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</si>
  <si>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</si>
  <si>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</si>
  <si>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</si>
  <si>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</si>
  <si>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</si>
  <si>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</si>
  <si>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</si>
  <si>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</si>
  <si>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</si>
  <si>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</si>
  <si>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</si>
  <si>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</si>
  <si>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</si>
  <si>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</si>
  <si>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</si>
  <si>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</si>
  <si>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</si>
  <si>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</si>
  <si>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</si>
  <si>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</si>
  <si>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</si>
  <si>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</si>
  <si>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</si>
  <si>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</si>
  <si>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</si>
  <si>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</si>
  <si>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</si>
  <si>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</si>
  <si>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</si>
  <si>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</si>
  <si>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</si>
  <si>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</si>
  <si>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</si>
  <si>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</si>
  <si>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</si>
  <si>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</si>
  <si>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</si>
  <si>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</si>
  <si>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</si>
  <si>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</si>
  <si>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</si>
  <si>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</si>
  <si>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</si>
  <si>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</si>
  <si>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</si>
  <si>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</si>
  <si>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</si>
  <si>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</si>
  <si>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</si>
  <si>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</si>
  <si>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</si>
  <si>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</si>
  <si>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</si>
  <si>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</si>
  <si>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</si>
  <si>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</si>
  <si>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</si>
  <si>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</si>
  <si>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</si>
  <si>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</si>
  <si>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</si>
  <si>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</si>
  <si>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</si>
  <si>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</si>
  <si>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</si>
  <si>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</si>
  <si>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</si>
  <si>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</si>
  <si>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</si>
  <si>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</si>
  <si>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</si>
  <si>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</si>
  <si>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</si>
  <si>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</si>
  <si>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</si>
  <si>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</si>
  <si>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</si>
  <si>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</si>
  <si>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</si>
  <si>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</si>
  <si>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</si>
  <si>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</si>
  <si>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</si>
  <si>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</si>
  <si>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</si>
  <si>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</si>
  <si>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</si>
  <si>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</si>
  <si>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</si>
  <si>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</si>
  <si>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</si>
  <si>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</si>
  <si>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</si>
  <si>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</si>
  <si>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</si>
  <si>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</si>
  <si>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</si>
  <si>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</si>
  <si>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</si>
  <si>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</si>
  <si>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</si>
  <si>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</si>
  <si>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</si>
  <si>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</si>
  <si>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</si>
  <si>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</si>
  <si>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</si>
  <si>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</si>
  <si>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</si>
  <si>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</si>
  <si>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</si>
  <si>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</si>
  <si>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</si>
  <si>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</si>
  <si>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</si>
  <si>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</si>
  <si>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</si>
  <si>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</si>
  <si>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</si>
  <si>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</si>
  <si>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</si>
  <si>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</si>
  <si>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</si>
  <si>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</si>
  <si>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</si>
  <si>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</si>
  <si>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</si>
  <si>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</si>
  <si>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</si>
  <si>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</si>
  <si>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</si>
  <si>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</si>
  <si>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</si>
  <si>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</si>
  <si>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</si>
  <si>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</si>
  <si>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</si>
  <si>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</si>
  <si>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</si>
  <si>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</si>
  <si>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</si>
  <si>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</si>
  <si>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</si>
  <si>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</si>
  <si>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</si>
  <si>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</si>
  <si>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</si>
  <si>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</si>
  <si>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</si>
  <si>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</si>
  <si>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</si>
  <si>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</si>
  <si>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</si>
  <si>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</si>
  <si>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</si>
  <si>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</si>
  <si>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</si>
  <si>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</si>
  <si>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</si>
  <si>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</si>
  <si>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</si>
  <si>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</si>
  <si>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</si>
  <si>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</si>
  <si>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</si>
  <si>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</si>
  <si>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</si>
  <si>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</si>
  <si>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</si>
  <si>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</si>
  <si>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</si>
  <si>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</si>
  <si>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</si>
  <si>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</si>
  <si>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</si>
  <si>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</si>
  <si>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</si>
  <si>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</si>
  <si>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</si>
  <si>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</si>
  <si>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</si>
  <si>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</si>
  <si>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</si>
  <si>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</si>
  <si>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</si>
  <si>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</si>
  <si>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</si>
  <si>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</si>
  <si>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</si>
  <si>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</si>
  <si>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</si>
  <si>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</si>
  <si>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</si>
  <si>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</si>
  <si>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</si>
  <si>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</si>
  <si>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</si>
  <si>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</si>
  <si>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</si>
  <si>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</si>
  <si>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</si>
  <si>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</si>
  <si>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</si>
  <si>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</si>
  <si>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</si>
  <si>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</si>
  <si>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</si>
  <si>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</si>
  <si>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</si>
  <si>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</si>
  <si>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</si>
  <si>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</si>
  <si>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</si>
  <si>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</si>
  <si>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</si>
  <si>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</si>
  <si>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</si>
  <si>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</si>
  <si>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</si>
  <si>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</si>
  <si>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</si>
  <si>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</si>
  <si>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</si>
  <si>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</si>
  <si>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</si>
  <si>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</si>
  <si>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</si>
  <si>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</si>
  <si>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</si>
  <si>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</si>
  <si>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</si>
  <si>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</si>
  <si>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</si>
  <si>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</si>
  <si>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</si>
  <si>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</si>
  <si>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</si>
  <si>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</si>
  <si>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</si>
  <si>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</si>
  <si>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</si>
  <si>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</si>
  <si>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</si>
  <si>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</si>
  <si>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</si>
  <si>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</si>
  <si>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</si>
  <si>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</si>
  <si>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</si>
  <si>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</si>
  <si>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</si>
  <si>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</si>
  <si>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</si>
  <si>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</si>
  <si>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</si>
  <si>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</si>
  <si>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</si>
  <si>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</si>
  <si>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</si>
  <si>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</si>
  <si>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</si>
  <si>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</si>
  <si>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</si>
  <si>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</si>
  <si>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</si>
  <si>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</si>
  <si>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</si>
  <si>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</si>
  <si>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</si>
  <si>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</si>
  <si>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</si>
  <si>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</si>
  <si>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</si>
  <si>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</si>
  <si>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</si>
  <si>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</si>
  <si>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</si>
  <si>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</si>
  <si>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</si>
  <si>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</si>
  <si>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</si>
  <si>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</si>
  <si>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</si>
  <si>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</si>
  <si>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</si>
  <si>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</si>
  <si>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</si>
  <si>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</si>
  <si>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</si>
  <si>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</si>
  <si>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</si>
  <si>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</si>
  <si>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</si>
  <si>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</si>
  <si>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</si>
  <si>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</si>
  <si>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</si>
  <si>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</si>
  <si>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</si>
  <si>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</si>
  <si>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</si>
  <si>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</si>
  <si>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</si>
  <si>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</si>
  <si>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</si>
  <si>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</si>
  <si>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</si>
  <si>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</si>
  <si>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</si>
  <si>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</si>
  <si>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</si>
  <si>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</si>
  <si>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</si>
  <si>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</si>
  <si>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</si>
  <si>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</si>
  <si>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</si>
  <si>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</si>
  <si>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</si>
  <si>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</si>
  <si>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</si>
  <si>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</si>
  <si>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</si>
  <si>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</si>
  <si>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</si>
  <si>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</si>
  <si>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</si>
  <si>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</si>
  <si>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</si>
  <si>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</si>
  <si>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</si>
  <si>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</si>
  <si>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</si>
  <si>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</si>
  <si>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</si>
  <si>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</si>
  <si>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</si>
  <si>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</si>
  <si>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</si>
  <si>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</si>
  <si>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</si>
  <si>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</si>
  <si>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</si>
  <si>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</si>
  <si>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</si>
  <si>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</si>
  <si>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</si>
  <si>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</si>
  <si>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</si>
  <si>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</si>
  <si>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</si>
  <si>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</si>
  <si>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</si>
  <si>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</si>
  <si>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</si>
  <si>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</si>
  <si>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</si>
  <si>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</si>
  <si>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</si>
  <si>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</si>
  <si>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</si>
  <si>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</si>
  <si>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</si>
  <si>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</si>
  <si>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</si>
  <si>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</si>
  <si>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</si>
  <si>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</si>
  <si>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</si>
  <si>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</si>
  <si>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</si>
  <si>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</si>
  <si>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</si>
  <si>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</si>
  <si>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</si>
  <si>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</si>
  <si>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</si>
  <si>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</si>
  <si>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</si>
  <si>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</si>
  <si>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</si>
  <si>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</si>
  <si>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</si>
  <si>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</si>
  <si>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</si>
  <si>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</si>
  <si>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</si>
  <si>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</si>
  <si>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</si>
  <si>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</si>
  <si>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</si>
  <si>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</si>
  <si>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</si>
  <si>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</si>
  <si>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</si>
  <si>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</si>
  <si>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</si>
  <si>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</si>
  <si>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</si>
  <si>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</si>
  <si>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</si>
  <si>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</si>
  <si>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</si>
  <si>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</si>
  <si>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</si>
  <si>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</si>
  <si>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</si>
  <si>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</si>
  <si>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</si>
  <si>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</si>
  <si>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</si>
  <si>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</si>
  <si>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</si>
  <si>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</si>
  <si>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</si>
  <si>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</si>
  <si>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</si>
  <si>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</si>
  <si>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</si>
  <si>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</si>
  <si>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</si>
  <si>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</si>
  <si>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</si>
  <si>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</si>
  <si>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</si>
  <si>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</si>
  <si>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</si>
  <si>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</si>
  <si>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</si>
  <si>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</si>
  <si>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</si>
  <si>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</si>
  <si>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</si>
  <si>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</si>
  <si>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</si>
  <si>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</si>
  <si>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</si>
  <si>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</si>
  <si>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</si>
  <si>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</si>
  <si>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</si>
  <si>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</si>
  <si>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</si>
  <si>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</si>
  <si>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</si>
  <si>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</si>
  <si>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</si>
  <si>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</si>
  <si>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</si>
  <si>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</si>
  <si>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</si>
  <si>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</si>
  <si>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</si>
  <si>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</si>
  <si>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</si>
  <si>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</si>
  <si>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</si>
  <si>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</si>
  <si>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</si>
  <si>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</si>
  <si>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</si>
  <si>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</si>
  <si>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</si>
  <si>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</si>
  <si>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</si>
  <si>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</si>
  <si>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</si>
  <si>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</si>
  <si>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</si>
  <si>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</si>
  <si>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</si>
  <si>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</si>
  <si>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</si>
  <si>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</si>
  <si>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</si>
  <si>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</si>
  <si>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</si>
  <si>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</si>
  <si>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</si>
  <si>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</si>
  <si>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</si>
  <si>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</si>
  <si>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</si>
  <si>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</si>
  <si>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</si>
  <si>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</si>
  <si>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</si>
  <si>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</si>
  <si>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</si>
  <si>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</si>
  <si>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</si>
  <si>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</si>
  <si>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</si>
  <si>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</si>
  <si>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</si>
  <si>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</si>
  <si>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</si>
  <si>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</si>
  <si>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</si>
  <si>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</si>
  <si>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</si>
  <si>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</si>
  <si>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</si>
  <si>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</si>
  <si>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</si>
  <si>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</si>
  <si>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</si>
  <si>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</si>
  <si>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</si>
  <si>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</si>
  <si>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</si>
  <si>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</si>
  <si>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</si>
  <si>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</si>
  <si>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</si>
  <si>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</si>
  <si>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</si>
  <si>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</si>
  <si>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</si>
  <si>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</si>
  <si>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</si>
  <si>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</si>
  <si>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</si>
  <si>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</si>
  <si>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</si>
  <si>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</si>
  <si>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</si>
  <si>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</si>
  <si>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</si>
  <si>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</si>
  <si>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</si>
  <si>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</si>
  <si>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</si>
  <si>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</si>
  <si>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</si>
  <si>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</si>
  <si>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</si>
  <si>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</si>
  <si>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</si>
  <si>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</si>
  <si>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</si>
  <si>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</si>
  <si>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</si>
  <si>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</si>
  <si>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</si>
  <si>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</si>
  <si>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</si>
  <si>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</si>
  <si>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</si>
  <si>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</si>
  <si>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</si>
  <si>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</si>
  <si>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</si>
  <si>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</si>
  <si>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</si>
  <si>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</si>
  <si>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</si>
  <si>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</si>
  <si>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</si>
  <si>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</si>
  <si>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</si>
  <si>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</si>
  <si>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</si>
  <si>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</si>
  <si>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</si>
  <si>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</si>
  <si>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</si>
  <si>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</si>
  <si>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</si>
  <si>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</si>
  <si>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</si>
  <si>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</si>
  <si>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</si>
  <si>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</si>
  <si>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</si>
  <si>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</si>
  <si>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</si>
  <si>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</si>
  <si>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</si>
  <si>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</si>
  <si>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</si>
  <si>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</si>
  <si>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</si>
  <si>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</si>
  <si>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</si>
  <si>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</si>
  <si>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</si>
  <si>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</si>
  <si>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</si>
  <si>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</si>
  <si>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</si>
  <si>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</si>
  <si>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</si>
  <si>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</si>
  <si>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</si>
  <si>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</si>
  <si>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</si>
  <si>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</si>
  <si>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</si>
  <si>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</si>
  <si>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</si>
  <si>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</si>
  <si>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</si>
  <si>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</si>
  <si>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</si>
  <si>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</si>
  <si>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</si>
  <si>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</si>
  <si>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</si>
  <si>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</si>
  <si>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</si>
  <si>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</si>
  <si>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</si>
  <si>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</si>
  <si>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</si>
  <si>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</si>
  <si>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</si>
  <si>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</si>
  <si>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</si>
  <si>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</si>
  <si>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</si>
  <si>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</si>
  <si>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</si>
  <si>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</si>
  <si>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</si>
  <si>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</si>
  <si>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</si>
  <si>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</si>
  <si>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</si>
  <si>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</si>
  <si>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</si>
  <si>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</si>
  <si>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</si>
  <si>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</si>
  <si>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</si>
  <si>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</si>
  <si>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</si>
  <si>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</si>
  <si>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</si>
  <si>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</si>
  <si>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</si>
  <si>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</si>
  <si>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</si>
  <si>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</si>
  <si>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</si>
  <si>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</si>
  <si>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</si>
  <si>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</si>
  <si>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</si>
  <si>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</si>
  <si>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</si>
  <si>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</si>
  <si>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</si>
  <si>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</si>
  <si>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</si>
  <si>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</si>
  <si>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</si>
  <si>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</si>
  <si>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</si>
  <si>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</si>
  <si>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</si>
  <si>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</si>
  <si>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</si>
  <si>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</si>
  <si>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</si>
  <si>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</si>
  <si>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</si>
  <si>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</si>
  <si>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</si>
  <si>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</si>
  <si>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</si>
  <si>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</si>
  <si>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</si>
  <si>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</si>
  <si>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</si>
  <si>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</si>
  <si>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</si>
  <si>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</si>
  <si>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</si>
  <si>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</si>
  <si>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</si>
  <si>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</si>
  <si>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</si>
  <si>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</si>
  <si>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</si>
  <si>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</si>
  <si>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</si>
  <si>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</si>
  <si>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</si>
  <si>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</si>
  <si>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</si>
  <si>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</si>
  <si>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</si>
  <si>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</si>
  <si>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</si>
  <si>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</si>
  <si>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</si>
  <si>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</si>
  <si>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</si>
  <si>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</si>
  <si>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</si>
  <si>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</si>
  <si>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</si>
  <si>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</si>
  <si>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</si>
  <si>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</si>
  <si>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</si>
  <si>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</si>
  <si>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</si>
  <si>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</si>
  <si>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</si>
  <si>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</si>
  <si>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</si>
  <si>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</si>
  <si>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</si>
  <si>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</si>
  <si>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</si>
  <si>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</si>
  <si>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</si>
  <si>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</si>
  <si>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</si>
  <si>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</si>
  <si>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</si>
  <si>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</si>
  <si>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</si>
  <si>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</si>
  <si>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</si>
  <si>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</si>
  <si>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</si>
  <si>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</si>
  <si>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</si>
  <si>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</si>
  <si>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</si>
  <si>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</si>
  <si>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</si>
  <si>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</si>
  <si>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</si>
  <si>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</si>
  <si>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</si>
  <si>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</si>
  <si>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</si>
  <si>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</si>
  <si>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</si>
  <si>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</si>
  <si>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</si>
  <si>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</si>
  <si>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</si>
  <si>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</si>
  <si>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</si>
  <si>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</si>
  <si>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</si>
  <si>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</si>
  <si>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</si>
  <si>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</si>
  <si>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</si>
  <si>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</si>
  <si>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</si>
  <si>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</si>
  <si>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</si>
  <si>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</si>
  <si>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</si>
  <si>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</si>
  <si>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</si>
  <si>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</si>
  <si>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</si>
  <si>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</si>
  <si>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</si>
  <si>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</si>
  <si>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</si>
  <si>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</si>
  <si>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</si>
  <si>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</si>
  <si>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</si>
  <si>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</si>
  <si>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</si>
  <si>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</si>
  <si>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</si>
  <si>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</si>
  <si>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</si>
  <si>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</si>
  <si>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</si>
  <si>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</si>
  <si>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</si>
  <si>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</si>
  <si>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</si>
  <si>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</si>
  <si>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</si>
  <si>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</si>
  <si>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</si>
  <si>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</si>
  <si>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</si>
  <si>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</si>
  <si>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</si>
  <si>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</si>
  <si>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</si>
  <si>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</si>
  <si>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</si>
  <si>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</si>
  <si>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</si>
  <si>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</si>
  <si>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</si>
  <si>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</si>
  <si>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</si>
  <si>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</si>
  <si>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</si>
  <si>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</si>
  <si>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</si>
  <si>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</si>
  <si>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</si>
  <si>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</si>
  <si>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</si>
  <si>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</si>
  <si>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</si>
  <si>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</si>
  <si>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</si>
  <si>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</si>
  <si>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</si>
  <si>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</si>
  <si>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</si>
  <si>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</si>
  <si>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</si>
  <si>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</si>
  <si>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</si>
  <si>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</si>
  <si>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</si>
  <si>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</si>
  <si>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</si>
  <si>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</si>
  <si>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</si>
  <si>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</si>
  <si>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</si>
  <si>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</si>
  <si>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</si>
  <si>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</si>
  <si>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</si>
  <si>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</si>
  <si>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</si>
  <si>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</si>
  <si>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</si>
  <si>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</si>
  <si>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</si>
  <si>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</si>
  <si>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</si>
  <si>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</si>
  <si>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</si>
  <si>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</si>
  <si>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</si>
  <si>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</si>
  <si>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</si>
  <si>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</si>
  <si>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</si>
  <si>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</si>
  <si>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</si>
  <si>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</si>
  <si>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</si>
  <si>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</si>
  <si>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</si>
  <si>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</si>
  <si>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</si>
  <si>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</si>
  <si>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</si>
  <si>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</si>
  <si>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</si>
  <si>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</si>
  <si>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</si>
  <si>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</si>
  <si>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</si>
  <si>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</si>
  <si>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</si>
  <si>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</si>
  <si>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</si>
  <si>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</si>
  <si>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</si>
  <si>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</si>
  <si>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</si>
  <si>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</si>
  <si>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</si>
  <si>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</si>
  <si>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</si>
  <si>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</si>
  <si>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</si>
  <si>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</si>
  <si>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</si>
  <si>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</si>
  <si>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</si>
  <si>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</si>
  <si>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</si>
  <si>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</si>
  <si>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</si>
  <si>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</si>
  <si>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</si>
  <si>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</si>
  <si>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</si>
  <si>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</si>
  <si>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</si>
  <si>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</si>
  <si>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</si>
  <si>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</si>
  <si>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</si>
  <si>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</si>
  <si>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</si>
  <si>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</si>
  <si>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</si>
  <si>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</si>
  <si>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</si>
  <si>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</si>
  <si>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</si>
  <si>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</si>
  <si>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</si>
  <si>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</si>
  <si>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</si>
  <si>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</si>
  <si>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</si>
  <si>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</si>
  <si>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</si>
  <si>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</si>
  <si>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</si>
  <si>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</si>
  <si>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</si>
  <si>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</si>
  <si>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</si>
  <si>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</si>
  <si>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</si>
  <si>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</si>
  <si>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</si>
  <si>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</si>
  <si>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</si>
  <si>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</si>
  <si>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</si>
  <si>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</si>
  <si>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</si>
  <si>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</si>
  <si>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</si>
  <si>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</si>
  <si>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</si>
  <si>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</si>
  <si>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</si>
  <si>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</si>
  <si>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</si>
  <si>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</si>
  <si>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</si>
  <si>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</si>
  <si>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</si>
  <si>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</si>
  <si>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</si>
  <si>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</si>
  <si>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</si>
  <si>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</si>
  <si>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</si>
  <si>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</si>
  <si>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</si>
  <si>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</si>
  <si>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</si>
  <si>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</si>
  <si>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</si>
  <si>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</si>
  <si>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</si>
  <si>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</si>
  <si>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</si>
  <si>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</si>
  <si>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</si>
  <si>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</si>
  <si>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</si>
  <si>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</si>
  <si>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</si>
  <si>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</si>
  <si>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</si>
  <si>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</si>
  <si>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</si>
  <si>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</si>
  <si>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</si>
  <si>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</si>
  <si>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</si>
  <si>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</si>
  <si>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</si>
  <si>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</si>
  <si>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</si>
  <si>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</si>
  <si>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</si>
  <si>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</si>
  <si>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</si>
  <si>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</si>
  <si>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</si>
  <si>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</si>
  <si>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</si>
  <si>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</si>
  <si>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</si>
  <si>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</si>
  <si>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</si>
  <si>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</si>
  <si>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</si>
  <si>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</si>
  <si>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</si>
  <si>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</si>
  <si>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</si>
  <si>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</si>
  <si>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</si>
  <si>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</si>
  <si>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</si>
  <si>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</si>
  <si>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</si>
  <si>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</si>
  <si>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</si>
  <si>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</si>
  <si>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</si>
  <si>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</si>
  <si>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</si>
  <si>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</si>
  <si>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</si>
  <si>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</si>
  <si>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</si>
  <si>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</si>
  <si>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</si>
  <si>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</si>
  <si>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</si>
  <si>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</si>
  <si>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</si>
  <si>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</si>
  <si>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</si>
  <si>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</si>
  <si>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</si>
  <si>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</si>
  <si>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</si>
  <si>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</si>
  <si>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</si>
  <si>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</si>
  <si>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</si>
  <si>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</si>
  <si>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</si>
  <si>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</si>
  <si>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</si>
  <si>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</si>
  <si>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</si>
  <si>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</si>
  <si>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</si>
  <si>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</si>
  <si>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</si>
  <si>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</si>
  <si>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</si>
  <si>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</si>
  <si>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</si>
  <si>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</si>
  <si>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</si>
  <si>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</si>
  <si>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</si>
  <si>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</si>
  <si>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</si>
  <si>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</si>
  <si>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</si>
  <si>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</si>
  <si>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</si>
  <si>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</si>
  <si>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</si>
  <si>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</si>
  <si>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</si>
  <si>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</si>
  <si>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</si>
  <si>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</si>
  <si>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</si>
  <si>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</si>
  <si>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</si>
  <si>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</si>
  <si>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</si>
  <si>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</si>
  <si>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</si>
  <si>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</si>
  <si>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</si>
  <si>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</si>
  <si>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</si>
  <si>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</si>
  <si>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</si>
  <si>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</si>
  <si>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</si>
  <si>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</si>
  <si>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</si>
  <si>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</si>
  <si>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</si>
  <si>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</si>
  <si>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</si>
  <si>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</si>
  <si>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</si>
  <si>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</si>
  <si>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</si>
  <si>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</si>
  <si>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</si>
  <si>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</si>
  <si>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</si>
  <si>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</si>
  <si>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</si>
  <si>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</si>
  <si>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</si>
  <si>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</si>
  <si>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</si>
  <si>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</si>
  <si>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</si>
  <si>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</si>
  <si>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</si>
  <si>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</si>
  <si>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</si>
  <si>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</si>
  <si>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</si>
  <si>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</si>
  <si>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</si>
  <si>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</si>
  <si>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</si>
  <si>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</si>
  <si>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</si>
  <si>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</si>
  <si>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</si>
  <si>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</si>
  <si>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</si>
  <si>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</si>
  <si>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</si>
  <si>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</si>
  <si>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</si>
  <si>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</si>
  <si>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</si>
  <si>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</si>
  <si>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</si>
  <si>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</si>
  <si>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</si>
  <si>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</si>
  <si>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</si>
  <si>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</si>
  <si>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</si>
  <si>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</si>
  <si>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</si>
  <si>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</si>
  <si>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</si>
  <si>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</si>
  <si>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</si>
  <si>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</si>
  <si>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</si>
  <si>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</si>
  <si>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</si>
  <si>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</si>
  <si>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</si>
  <si>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</si>
  <si>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</si>
  <si>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</si>
  <si>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</si>
  <si>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</si>
  <si>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</si>
  <si>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</si>
  <si>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</si>
  <si>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</si>
  <si>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</si>
  <si>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</si>
  <si>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</si>
  <si>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</si>
  <si>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</si>
  <si>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</si>
  <si>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</si>
  <si>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</si>
  <si>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</si>
  <si>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</si>
  <si>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</si>
  <si>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</si>
  <si>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</si>
  <si>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</si>
  <si>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</si>
  <si>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</si>
  <si>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</si>
  <si>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</si>
  <si>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</si>
  <si>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</si>
  <si>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</si>
  <si>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</si>
  <si>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</si>
  <si>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</si>
  <si>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</si>
  <si>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</si>
  <si>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</si>
  <si>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</si>
  <si>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</si>
  <si>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</si>
  <si>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</si>
  <si>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</si>
  <si>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</si>
  <si>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</si>
  <si>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</si>
  <si>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</si>
  <si>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</si>
  <si>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</si>
  <si>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</si>
  <si>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</si>
  <si>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</si>
  <si>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</si>
  <si>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</si>
  <si>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</si>
  <si>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</si>
  <si>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</si>
  <si>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</si>
  <si>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</si>
  <si>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</si>
  <si>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</si>
  <si>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</si>
  <si>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</si>
  <si>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</si>
  <si>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</si>
  <si>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</si>
  <si>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</si>
  <si>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</si>
  <si>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</si>
  <si>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</si>
  <si>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</si>
  <si>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</si>
  <si>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</si>
  <si>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</si>
  <si>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</si>
  <si>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</si>
  <si>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</si>
  <si>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</si>
  <si>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</si>
  <si>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</si>
  <si>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</si>
  <si>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</si>
  <si>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</si>
  <si>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</si>
  <si>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</si>
  <si>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</si>
  <si>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</si>
  <si>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</si>
  <si>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</si>
  <si>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</si>
  <si>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</si>
  <si>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</si>
  <si>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</si>
  <si>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</si>
  <si>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</si>
  <si>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</si>
  <si>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</si>
  <si>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</si>
  <si>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</si>
  <si>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</si>
  <si>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</si>
  <si>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</si>
  <si>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</si>
  <si>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</si>
  <si>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</si>
  <si>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</si>
  <si>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</si>
  <si>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</si>
  <si>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</si>
  <si>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</si>
  <si>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</si>
  <si>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</si>
  <si>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</si>
  <si>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</si>
  <si>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</si>
  <si>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</si>
  <si>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</si>
  <si>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</si>
  <si>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</si>
  <si>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</si>
  <si>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</si>
  <si>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</si>
  <si>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</si>
  <si>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</si>
  <si>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</si>
  <si>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</si>
  <si>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</si>
  <si>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</si>
  <si>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</si>
  <si>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</si>
  <si>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</si>
  <si>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</si>
  <si>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</si>
  <si>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</si>
  <si>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</si>
  <si>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</si>
  <si>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</si>
  <si>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</si>
  <si>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</si>
  <si>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</si>
  <si>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</si>
  <si>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</si>
  <si>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</si>
  <si>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</si>
  <si>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</si>
  <si>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</si>
  <si>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</si>
  <si>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</si>
  <si>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</si>
  <si>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</si>
  <si>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</si>
  <si>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</si>
  <si>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</si>
  <si>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</si>
  <si>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</si>
  <si>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</si>
  <si>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</si>
  <si>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</si>
  <si>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</si>
  <si>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</si>
  <si>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</si>
  <si>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</si>
  <si>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</si>
  <si>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</si>
  <si>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</si>
  <si>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</si>
  <si>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</si>
  <si>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</si>
  <si>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</si>
  <si>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</si>
  <si>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</si>
  <si>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</si>
  <si>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</si>
  <si>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</si>
  <si>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</si>
  <si>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</si>
  <si>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</si>
  <si>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</si>
  <si>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</si>
  <si>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</si>
  <si>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</si>
  <si>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</si>
  <si>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</si>
  <si>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</si>
  <si>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</si>
  <si>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</si>
  <si>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</si>
  <si>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</si>
  <si>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</si>
  <si>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</si>
  <si>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</si>
  <si>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</si>
  <si>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</si>
  <si>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</si>
  <si>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</si>
  <si>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</si>
  <si>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</si>
  <si>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</si>
  <si>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</si>
  <si>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</si>
  <si>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</si>
  <si>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</si>
  <si>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</si>
  <si>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</si>
  <si>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</si>
  <si>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</si>
  <si>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</si>
  <si>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</si>
  <si>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</si>
  <si>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</si>
  <si>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</si>
  <si>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</si>
  <si>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</si>
  <si>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</si>
  <si>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</si>
  <si>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</si>
  <si>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</si>
  <si>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</si>
  <si>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</si>
  <si>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</si>
  <si>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</si>
  <si>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</si>
  <si>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</si>
  <si>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</si>
  <si>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</si>
  <si>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</si>
  <si>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</si>
  <si>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</si>
  <si>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</si>
  <si>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</si>
  <si>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</si>
  <si>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</si>
  <si>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</si>
  <si>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</si>
  <si>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</si>
  <si>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</si>
  <si>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</si>
  <si>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</si>
  <si>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</si>
  <si>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</si>
  <si>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</si>
  <si>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</si>
  <si>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</si>
  <si>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</si>
  <si>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</si>
  <si>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</si>
  <si>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</si>
  <si>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</si>
  <si>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</si>
  <si>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</si>
  <si>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</si>
  <si>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</si>
  <si>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</si>
  <si>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</si>
  <si>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</si>
  <si>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</si>
  <si>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</si>
  <si>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</si>
  <si>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</si>
  <si>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</si>
  <si>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</si>
  <si>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</si>
  <si>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</si>
  <si>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</si>
  <si>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</si>
  <si>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</si>
  <si>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</si>
  <si>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</si>
  <si>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</si>
  <si>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</si>
  <si>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</si>
  <si>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</si>
  <si>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</si>
  <si>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</si>
  <si>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</si>
  <si>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</si>
  <si>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</si>
  <si>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</si>
  <si>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</si>
  <si>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</si>
  <si>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</si>
  <si>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</si>
  <si>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</si>
  <si>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</si>
  <si>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</si>
  <si>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</si>
  <si>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</si>
  <si>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</si>
  <si>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</si>
  <si>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</si>
  <si>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</si>
  <si>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</si>
  <si>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</si>
  <si>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</si>
  <si>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</si>
  <si>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</si>
  <si>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</si>
  <si>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</si>
  <si>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</si>
  <si>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</si>
  <si>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</si>
  <si>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</si>
  <si>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</si>
  <si>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</si>
  <si>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</si>
  <si>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</si>
  <si>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</si>
  <si>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</si>
  <si>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</si>
  <si>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</si>
  <si>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</si>
  <si>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</si>
  <si>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</si>
  <si>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</si>
  <si>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</si>
  <si>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</si>
  <si>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</si>
  <si>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</si>
  <si>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</si>
  <si>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</si>
  <si>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</si>
  <si>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</si>
  <si>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</si>
  <si>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</si>
  <si>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</si>
  <si>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</si>
  <si>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</si>
  <si>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</si>
  <si>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</si>
  <si>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</si>
  <si>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</si>
  <si>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</si>
  <si>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</si>
  <si>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</si>
  <si>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</si>
  <si>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</si>
  <si>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</si>
  <si>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</si>
  <si>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</si>
  <si>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</si>
  <si>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</si>
  <si>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</si>
  <si>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</si>
  <si>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</si>
  <si>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</si>
  <si>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</si>
  <si>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</si>
  <si>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</si>
  <si>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</si>
  <si>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</si>
  <si>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</si>
  <si>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</si>
  <si>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</si>
  <si>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</si>
  <si>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</si>
  <si>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</si>
  <si>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</si>
  <si>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</si>
  <si>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</si>
  <si>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</si>
  <si>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</si>
  <si>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</si>
  <si>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</si>
  <si>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</si>
  <si>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</si>
  <si>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</si>
  <si>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</si>
  <si>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</si>
  <si>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</si>
  <si>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</si>
  <si>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</si>
  <si>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</si>
  <si>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</si>
  <si>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</si>
  <si>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</si>
  <si>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</si>
  <si>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</si>
  <si>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</si>
  <si>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</si>
  <si>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</si>
  <si>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</si>
  <si>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</si>
  <si>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</si>
  <si>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</si>
  <si>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</si>
  <si>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</si>
  <si>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</si>
  <si>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</si>
  <si>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</si>
  <si>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</si>
  <si>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</si>
  <si>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</si>
  <si>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</si>
  <si>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</si>
  <si>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</si>
  <si>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</si>
  <si>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</si>
  <si>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</si>
  <si>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</si>
  <si>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</si>
  <si>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</si>
  <si>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</si>
  <si>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</si>
  <si>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</si>
  <si>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</si>
  <si>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</si>
  <si>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</si>
  <si>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</si>
  <si>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</si>
  <si>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</si>
  <si>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</si>
  <si>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</si>
  <si>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</si>
  <si>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</si>
  <si>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</si>
  <si>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</si>
  <si>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</si>
  <si>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</si>
  <si>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</si>
  <si>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</si>
  <si>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</si>
  <si>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</si>
  <si>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</si>
  <si>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</si>
  <si>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</si>
  <si>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</si>
  <si>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</si>
  <si>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</si>
  <si>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</si>
  <si>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</si>
  <si>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</si>
  <si>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</si>
  <si>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</si>
  <si>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</si>
  <si>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</si>
  <si>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</si>
  <si>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</si>
  <si>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</si>
  <si>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</si>
  <si>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</si>
  <si>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</si>
  <si>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</si>
  <si>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</si>
  <si>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</si>
  <si>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</si>
  <si>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</si>
  <si>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</si>
  <si>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</si>
  <si>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</si>
  <si>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</si>
  <si>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</si>
  <si>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</si>
  <si>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</si>
  <si>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</si>
  <si>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</si>
  <si>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</si>
  <si>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</si>
  <si>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</si>
  <si>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</si>
  <si>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</si>
  <si>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</si>
  <si>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</si>
  <si>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</si>
  <si>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</si>
  <si>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</si>
  <si>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</si>
  <si>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</si>
  <si>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</si>
  <si>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</si>
  <si>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</si>
  <si>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</si>
  <si>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</si>
  <si>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</si>
  <si>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</si>
  <si>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</si>
  <si>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</si>
  <si>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</si>
  <si>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</si>
  <si>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</si>
  <si>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</si>
  <si>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</si>
  <si>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</si>
  <si>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</si>
  <si>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</si>
  <si>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</si>
  <si>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</si>
  <si>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</si>
  <si>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</si>
  <si>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</si>
  <si>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</si>
  <si>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</si>
  <si>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</si>
  <si>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</si>
  <si>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</si>
  <si>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</si>
  <si>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</si>
  <si>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</si>
  <si>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</si>
  <si>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</si>
  <si>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</si>
  <si>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</si>
  <si>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</si>
  <si>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</si>
  <si>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</si>
  <si>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</si>
  <si>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</si>
  <si>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</si>
  <si>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</si>
  <si>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</si>
  <si>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</si>
  <si>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</si>
  <si>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</si>
  <si>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</si>
  <si>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</si>
  <si>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</si>
  <si>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</si>
  <si>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</si>
  <si>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</si>
  <si>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</si>
  <si>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</si>
  <si>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</si>
  <si>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</si>
  <si>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</si>
  <si>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</si>
  <si>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</si>
  <si>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</si>
  <si>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</si>
  <si>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</si>
  <si>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</si>
  <si>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</si>
  <si>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</si>
  <si>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</si>
  <si>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</si>
  <si>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</si>
  <si>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</si>
  <si>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</si>
  <si>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</si>
  <si>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</si>
  <si>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</si>
  <si>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</si>
  <si>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</si>
  <si>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</si>
  <si>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</si>
  <si>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</si>
  <si>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</si>
  <si>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</si>
  <si>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</si>
  <si>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</si>
  <si>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</si>
  <si>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</si>
  <si>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</si>
  <si>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</si>
  <si>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</si>
  <si>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</si>
  <si>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</si>
  <si>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</si>
  <si>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</si>
  <si>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</si>
  <si>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</si>
  <si>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</si>
  <si>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</si>
  <si>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</si>
  <si>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</si>
  <si>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</si>
  <si>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</si>
  <si>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</si>
  <si>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</si>
  <si>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</si>
  <si>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</si>
  <si>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</si>
  <si>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</si>
  <si>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</si>
  <si>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</si>
  <si>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</si>
  <si>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</si>
  <si>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</si>
  <si>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</si>
  <si>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</si>
  <si>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</si>
  <si>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</si>
  <si>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</si>
  <si>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</si>
  <si>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</si>
  <si>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</si>
  <si>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</si>
  <si>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</si>
  <si>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</si>
  <si>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</si>
  <si>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</si>
  <si>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</si>
  <si>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</si>
  <si>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</si>
  <si>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</si>
  <si>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</si>
  <si>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</si>
  <si>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</si>
  <si>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</si>
  <si>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</si>
  <si>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</si>
  <si>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</si>
  <si>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</si>
  <si>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</si>
  <si>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</si>
  <si>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</si>
  <si>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</si>
  <si>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</si>
  <si>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</si>
  <si>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</si>
  <si>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</si>
  <si>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</si>
  <si>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</si>
  <si>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</si>
  <si>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</si>
  <si>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</si>
  <si>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</si>
  <si>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</si>
  <si>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</si>
  <si>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</si>
  <si>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</si>
  <si>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</si>
  <si>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</si>
  <si>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</si>
  <si>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</si>
  <si>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</si>
  <si>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</si>
  <si>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</si>
  <si>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</si>
  <si>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</si>
  <si>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</si>
  <si>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</si>
  <si>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</si>
  <si>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</si>
  <si>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</si>
  <si>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</si>
  <si>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</si>
  <si>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</si>
  <si>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</si>
  <si>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</si>
  <si>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</si>
  <si>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</si>
  <si>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</si>
  <si>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</si>
  <si>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</si>
  <si>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</si>
  <si>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</si>
  <si>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</si>
  <si>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</si>
  <si>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</si>
  <si>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</si>
  <si>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</si>
  <si>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</si>
  <si>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</si>
  <si>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</si>
  <si>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</si>
  <si>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</si>
  <si>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</si>
  <si>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</si>
  <si>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</si>
  <si>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</si>
  <si>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</si>
  <si>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</si>
  <si>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</si>
  <si>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</si>
  <si>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</si>
  <si>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</si>
  <si>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</si>
  <si>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</si>
  <si>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</si>
  <si>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</si>
  <si>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</si>
  <si>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</si>
  <si>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</si>
  <si>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</si>
  <si>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</si>
  <si>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</si>
  <si>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</si>
  <si>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</si>
  <si>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</si>
  <si>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</si>
  <si>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</si>
  <si>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</si>
  <si>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</si>
  <si>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</si>
  <si>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</si>
  <si>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</si>
  <si>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</si>
  <si>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</si>
  <si>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</si>
  <si>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</si>
  <si>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</si>
  <si>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</si>
  <si>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</si>
  <si>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</si>
  <si>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</si>
  <si>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</si>
  <si>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</si>
  <si>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</si>
  <si>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</si>
  <si>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</si>
  <si>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</si>
  <si>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</si>
  <si>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</si>
  <si>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</si>
  <si>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</si>
  <si>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</si>
  <si>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</si>
  <si>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</si>
  <si>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</si>
  <si>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</si>
  <si>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</si>
  <si>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</si>
  <si>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</si>
  <si>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</si>
  <si>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</si>
  <si>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</si>
  <si>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</si>
  <si>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</si>
  <si>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</si>
  <si>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</si>
  <si>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</si>
  <si>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</si>
  <si>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</si>
  <si>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</si>
  <si>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</si>
  <si>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</si>
  <si>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</si>
  <si>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</si>
  <si>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</si>
  <si>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</si>
  <si>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</si>
  <si>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</si>
  <si>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</si>
  <si>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</si>
  <si>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</si>
  <si>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</si>
  <si>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</si>
  <si>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</si>
  <si>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</si>
  <si>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</si>
  <si>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</si>
  <si>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</si>
  <si>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</si>
  <si>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</si>
  <si>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</si>
  <si>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</si>
  <si>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</si>
  <si>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</si>
  <si>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</si>
  <si>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</si>
  <si>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</si>
  <si>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</si>
  <si>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</si>
  <si>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</si>
  <si>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</si>
  <si>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</si>
  <si>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</si>
  <si>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</si>
  <si>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</si>
  <si>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</si>
  <si>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</si>
  <si>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</si>
  <si>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</si>
  <si>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</si>
  <si>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</si>
  <si>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</si>
  <si>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</si>
  <si>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</si>
  <si>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</si>
  <si>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</si>
  <si>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</si>
  <si>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</si>
  <si>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</si>
  <si>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</si>
  <si>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</si>
  <si>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</si>
  <si>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</si>
  <si>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</si>
  <si>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</si>
  <si>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</si>
  <si>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</si>
  <si>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</si>
  <si>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</si>
  <si>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</si>
  <si>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</si>
  <si>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</si>
  <si>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</si>
  <si>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</si>
  <si>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</si>
  <si>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</si>
  <si>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</si>
  <si>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</si>
  <si>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</si>
  <si>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</si>
  <si>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</si>
  <si>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</si>
  <si>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</si>
  <si>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</si>
  <si>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</si>
  <si>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</si>
  <si>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</si>
  <si>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</si>
  <si>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</si>
  <si>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</si>
  <si>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</si>
  <si>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</si>
  <si>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</si>
  <si>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</si>
  <si>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</si>
  <si>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</si>
  <si>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</si>
  <si>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</si>
  <si>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</si>
  <si>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</si>
  <si>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</si>
  <si>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</si>
  <si>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</si>
  <si>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</si>
  <si>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</si>
  <si>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</si>
  <si>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</si>
  <si>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</si>
  <si>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</si>
  <si>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</si>
  <si>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</si>
  <si>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</si>
  <si>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</si>
  <si>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</si>
  <si>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</si>
  <si>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</si>
  <si>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</si>
  <si>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</si>
  <si>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</si>
  <si>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</si>
  <si>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</si>
  <si>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</si>
  <si>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</si>
  <si>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</si>
  <si>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</si>
  <si>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</si>
  <si>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</si>
  <si>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</si>
  <si>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</si>
  <si>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</si>
  <si>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</si>
  <si>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</si>
  <si>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</si>
  <si>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</si>
  <si>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</si>
  <si>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</si>
  <si>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</si>
  <si>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</si>
  <si>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</si>
  <si>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</si>
  <si>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</si>
  <si>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</si>
  <si>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</si>
  <si>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</si>
  <si>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</si>
  <si>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</si>
  <si>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</si>
  <si>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</si>
  <si>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</si>
  <si>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</si>
  <si>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</si>
  <si>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</si>
  <si>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</si>
  <si>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</si>
  <si>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</si>
  <si>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</si>
  <si>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</si>
  <si>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</si>
  <si>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</si>
  <si>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</si>
  <si>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</si>
  <si>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</si>
  <si>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</si>
  <si>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</si>
  <si>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</si>
  <si>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</si>
  <si>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</si>
  <si>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</si>
  <si>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</si>
  <si>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</si>
  <si>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</si>
  <si>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</si>
  <si>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</si>
  <si>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</si>
  <si>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</si>
  <si>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</si>
  <si>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</si>
  <si>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</si>
  <si>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</si>
  <si>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</si>
  <si>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</si>
  <si>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</si>
  <si>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</si>
  <si>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</si>
  <si>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</si>
  <si>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</si>
  <si>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</si>
  <si>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</si>
  <si>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</si>
  <si>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</si>
  <si>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</si>
  <si>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</si>
  <si>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</si>
  <si>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</si>
  <si>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</si>
  <si>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</si>
  <si>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</si>
  <si>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</si>
  <si>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</si>
  <si>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</si>
  <si>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</si>
  <si>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</si>
  <si>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</si>
  <si>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</si>
  <si>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</si>
  <si>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</si>
  <si>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</si>
  <si>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</si>
  <si>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</si>
  <si>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</si>
  <si>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</si>
  <si>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</si>
  <si>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</si>
  <si>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</si>
  <si>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</si>
  <si>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</si>
  <si>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</si>
  <si>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</si>
  <si>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</si>
  <si>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</si>
  <si>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</si>
  <si>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</si>
  <si>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</si>
  <si>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</si>
  <si>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</si>
  <si>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</si>
  <si>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</si>
  <si>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</si>
  <si>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</si>
  <si>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</si>
  <si>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</si>
  <si>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</si>
  <si>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</si>
  <si>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</si>
  <si>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</si>
  <si>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</si>
  <si>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</si>
  <si>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</si>
  <si>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</si>
  <si>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</si>
  <si>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</si>
  <si>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</si>
  <si>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</si>
  <si>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</si>
  <si>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</si>
  <si>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</si>
  <si>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</si>
  <si>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</si>
  <si>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</si>
  <si>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</si>
  <si>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</si>
  <si>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</si>
  <si>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</si>
  <si>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</si>
  <si>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</si>
  <si>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</si>
  <si>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</si>
  <si>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</si>
  <si>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</si>
  <si>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</si>
  <si>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</si>
  <si>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</si>
  <si>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</si>
  <si>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</si>
  <si>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</si>
  <si>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</si>
  <si>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</si>
  <si>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</si>
  <si>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</si>
  <si>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</si>
  <si>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</si>
  <si>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</si>
  <si>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</si>
  <si>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</si>
  <si>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</si>
  <si>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</si>
  <si>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</si>
  <si>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</si>
  <si>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</si>
  <si>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</si>
  <si>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</si>
  <si>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</si>
  <si>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</si>
  <si>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</si>
  <si>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</si>
  <si>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</si>
  <si>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</si>
  <si>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</si>
  <si>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</si>
  <si>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</si>
  <si>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</si>
  <si>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</si>
  <si>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</si>
  <si>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</si>
  <si>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</si>
  <si>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</si>
  <si>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</si>
  <si>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</si>
  <si>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</si>
  <si>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</si>
  <si>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</si>
  <si>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</si>
  <si>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</si>
  <si>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</si>
  <si>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</si>
  <si>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</si>
  <si>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</si>
  <si>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</si>
  <si>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</si>
  <si>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</si>
  <si>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</si>
  <si>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</si>
  <si>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</si>
  <si>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</si>
  <si>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</si>
  <si>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</si>
  <si>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</si>
  <si>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</si>
  <si>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</si>
  <si>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</si>
  <si>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</si>
  <si>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</si>
  <si>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</si>
  <si>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</si>
  <si>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</si>
  <si>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</si>
  <si>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</si>
  <si>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</si>
  <si>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</si>
  <si>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</si>
  <si>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</si>
  <si>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</si>
  <si>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</si>
  <si>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</si>
  <si>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</si>
  <si>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</si>
  <si>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</si>
  <si>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</si>
  <si>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</si>
  <si>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</si>
  <si>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</si>
  <si>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</si>
  <si>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</si>
  <si>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</si>
  <si>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</si>
  <si>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</si>
  <si>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</si>
  <si>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</si>
  <si>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</si>
  <si>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</si>
  <si>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</si>
  <si>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</si>
  <si>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</si>
  <si>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</si>
  <si>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</si>
  <si>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</si>
  <si>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</si>
  <si>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</si>
  <si>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</si>
  <si>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</si>
  <si>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</si>
  <si>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</si>
  <si>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</si>
  <si>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</si>
  <si>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</si>
  <si>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</si>
  <si>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</si>
  <si>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</si>
  <si>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</si>
  <si>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</si>
  <si>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</si>
  <si>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</si>
  <si>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</si>
  <si>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</si>
  <si>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</si>
  <si>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</si>
  <si>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</si>
  <si>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</si>
  <si>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</si>
  <si>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</si>
  <si>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</si>
  <si>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</si>
  <si>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</si>
  <si>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</si>
  <si>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</si>
  <si>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</si>
  <si>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</si>
  <si>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</si>
  <si>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</si>
  <si>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</si>
  <si>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</si>
  <si>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</si>
  <si>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</si>
  <si>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</si>
  <si>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</si>
  <si>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</si>
  <si>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</si>
  <si>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</si>
  <si>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</si>
  <si>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</si>
  <si>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</si>
  <si>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</si>
  <si>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</si>
  <si>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</si>
  <si>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</si>
  <si>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</si>
  <si>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</si>
  <si>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</si>
  <si>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</si>
  <si>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</si>
  <si>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</si>
  <si>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</si>
  <si>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</si>
  <si>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</si>
  <si>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</si>
  <si>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</si>
  <si>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</si>
  <si>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</si>
  <si>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</si>
  <si>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</si>
  <si>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</si>
  <si>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</si>
  <si>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</si>
  <si>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</si>
  <si>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</si>
  <si>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</si>
  <si>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</si>
  <si>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</si>
  <si>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</si>
  <si>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</si>
  <si>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</si>
  <si>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</si>
  <si>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</si>
  <si>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</si>
  <si>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</si>
  <si>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</si>
  <si>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</si>
  <si>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</si>
  <si>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</si>
  <si>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</si>
  <si>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</si>
  <si>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</si>
  <si>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</si>
  <si>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</si>
  <si>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</si>
  <si>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</si>
  <si>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</si>
  <si>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</si>
  <si>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</si>
  <si>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</si>
  <si>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</si>
  <si>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</si>
  <si>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</si>
  <si>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</si>
  <si>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</si>
  <si>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</si>
  <si>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</si>
  <si>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</si>
  <si>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</si>
  <si>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</si>
  <si>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</si>
  <si>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</si>
  <si>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</si>
  <si>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</si>
  <si>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</si>
  <si>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</si>
  <si>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</si>
  <si>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</si>
  <si>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</si>
  <si>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</si>
  <si>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</si>
  <si>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</si>
  <si>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</si>
  <si>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</si>
  <si>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</si>
  <si>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</si>
  <si>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</si>
  <si>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</si>
  <si>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</si>
  <si>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</si>
  <si>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</si>
  <si>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</si>
  <si>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</si>
  <si>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</si>
  <si>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</si>
  <si>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</si>
  <si>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</si>
  <si>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</si>
  <si>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</si>
  <si>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</si>
  <si>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</si>
  <si>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</si>
  <si>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</si>
  <si>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</si>
  <si>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</si>
  <si>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</si>
  <si>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</si>
  <si>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</si>
  <si>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</si>
  <si>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</si>
  <si>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</si>
  <si>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</si>
  <si>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</si>
  <si>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</si>
  <si>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</si>
  <si>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</si>
  <si>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</si>
  <si>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</si>
  <si>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</si>
  <si>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</si>
  <si>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</si>
  <si>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</si>
  <si>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</si>
  <si>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</si>
  <si>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</si>
  <si>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</si>
  <si>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</si>
  <si>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</si>
  <si>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</si>
  <si>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</si>
  <si>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</si>
  <si>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</si>
  <si>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</si>
  <si>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</si>
  <si>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</si>
  <si>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</si>
  <si>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</si>
  <si>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</si>
  <si>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</si>
  <si>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</si>
  <si>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</si>
  <si>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</si>
  <si>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</si>
  <si>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</si>
  <si>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</si>
  <si>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</si>
  <si>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</si>
  <si>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</si>
  <si>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</si>
  <si>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</si>
  <si>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</si>
  <si>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</si>
  <si>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</si>
  <si>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</si>
  <si>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</si>
  <si>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</si>
  <si>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</si>
  <si>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</si>
  <si>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</si>
  <si>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</si>
  <si>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</si>
  <si>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</si>
  <si>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</si>
  <si>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</si>
  <si>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</si>
  <si>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</si>
  <si>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</si>
  <si>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</si>
  <si>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</si>
  <si>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</si>
  <si>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</si>
  <si>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</si>
  <si>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</si>
  <si>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</si>
  <si>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</si>
  <si>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</si>
  <si>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</si>
  <si>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</si>
  <si>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</si>
  <si>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</si>
  <si>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</si>
  <si>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</si>
  <si>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</si>
  <si>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</si>
  <si>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</si>
  <si>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</si>
  <si>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</si>
  <si>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</si>
  <si>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</si>
  <si>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</si>
  <si>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</si>
  <si>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</si>
  <si>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</si>
  <si>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</si>
  <si>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</si>
  <si>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</si>
  <si>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</si>
  <si>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</si>
  <si>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</si>
  <si>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</si>
  <si>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</si>
  <si>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</si>
  <si>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</si>
  <si>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</si>
  <si>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</si>
  <si>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</si>
  <si>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</si>
  <si>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</si>
  <si>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</si>
  <si>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</si>
  <si>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</si>
  <si>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</si>
  <si>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</si>
  <si>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</si>
  <si>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</si>
  <si>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</si>
  <si>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</si>
  <si>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</si>
  <si>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</si>
  <si>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</si>
  <si>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</si>
  <si>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</si>
  <si>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</si>
  <si>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</si>
  <si>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</si>
  <si>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</si>
  <si>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</si>
  <si>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</si>
  <si>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</si>
  <si>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</si>
  <si>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</si>
  <si>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</si>
  <si>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</si>
  <si>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</si>
  <si>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</si>
  <si>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</si>
  <si>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</si>
  <si>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</si>
  <si>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</si>
  <si>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</si>
  <si>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</si>
  <si>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</si>
  <si>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</si>
  <si>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</si>
  <si>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</si>
  <si>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</si>
  <si>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</si>
  <si>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</si>
  <si>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</si>
  <si>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</si>
  <si>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</si>
  <si>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</si>
  <si>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</si>
  <si>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</si>
  <si>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</si>
  <si>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</si>
  <si>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</si>
  <si>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</si>
  <si>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</si>
  <si>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</si>
  <si>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</si>
  <si>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</si>
  <si>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</si>
  <si>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</si>
  <si>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</si>
  <si>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</si>
  <si>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</si>
  <si>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</si>
  <si>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</si>
  <si>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</si>
  <si>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</si>
  <si>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</si>
  <si>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</si>
  <si>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</si>
  <si>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</si>
  <si>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</si>
  <si>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</si>
  <si>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</si>
  <si>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</si>
  <si>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</si>
  <si>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</si>
  <si>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</si>
  <si>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</si>
  <si>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</si>
  <si>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</si>
  <si>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</si>
  <si>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</si>
  <si>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</si>
  <si>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</si>
  <si>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</si>
  <si>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</si>
  <si>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</si>
  <si>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</si>
  <si>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</si>
  <si>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</si>
  <si>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</si>
  <si>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</si>
  <si>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</si>
  <si>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</si>
  <si>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</si>
  <si>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</si>
  <si>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</si>
  <si>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</si>
  <si>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</si>
  <si>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</si>
  <si>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</si>
  <si>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</si>
  <si>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</si>
  <si>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</si>
  <si>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</si>
  <si>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</si>
  <si>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</si>
  <si>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</si>
  <si>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</si>
  <si>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</si>
  <si>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</si>
  <si>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</si>
  <si>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</si>
  <si>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</si>
  <si>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</si>
  <si>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</si>
  <si>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</si>
  <si>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</si>
  <si>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</si>
  <si>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</si>
  <si>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</si>
  <si>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</si>
  <si>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</si>
  <si>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</si>
  <si>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</si>
  <si>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</si>
  <si>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</si>
  <si>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</si>
  <si>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</si>
  <si>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</si>
  <si>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</si>
  <si>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</si>
  <si>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</si>
  <si>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</si>
  <si>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</si>
  <si>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</si>
  <si>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</si>
  <si>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</si>
  <si>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</si>
  <si>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</si>
  <si>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</si>
  <si>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</si>
  <si>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</si>
  <si>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</si>
  <si>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</si>
  <si>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</si>
  <si>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</si>
  <si>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</si>
  <si>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</si>
  <si>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</si>
  <si>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</si>
  <si>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</si>
  <si>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</si>
  <si>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</si>
  <si>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</si>
  <si>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</si>
  <si>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</si>
  <si>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</si>
  <si>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</si>
  <si>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</si>
  <si>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</si>
  <si>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</si>
  <si>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</si>
  <si>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</si>
  <si>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</si>
  <si>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</si>
  <si>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</si>
  <si>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</si>
  <si>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</si>
  <si>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</si>
  <si>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</si>
  <si>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</si>
  <si>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</si>
  <si>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</si>
  <si>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</si>
  <si>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</si>
  <si>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</si>
  <si>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</si>
  <si>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</si>
  <si>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</si>
  <si>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</si>
  <si>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</si>
  <si>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</si>
  <si>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</si>
  <si>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</si>
  <si>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</si>
  <si>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</si>
  <si>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</si>
  <si>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</si>
  <si>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</si>
  <si>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</si>
  <si>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</si>
  <si>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</si>
  <si>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</si>
  <si>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</si>
  <si>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</si>
  <si>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</si>
  <si>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</si>
  <si>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</si>
  <si>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</si>
  <si>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</si>
  <si>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</si>
  <si>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</si>
  <si>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</si>
  <si>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</si>
  <si>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</si>
  <si>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</si>
  <si>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</si>
  <si>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</si>
  <si>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</si>
  <si>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</si>
  <si>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</si>
  <si>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</si>
  <si>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</si>
  <si>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</si>
  <si>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</si>
  <si>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</si>
  <si>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</si>
  <si>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</si>
  <si>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</si>
  <si>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</si>
  <si>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</si>
  <si>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</si>
  <si>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</si>
  <si>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</si>
  <si>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</si>
  <si>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</si>
  <si>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</si>
  <si>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</si>
  <si>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</si>
  <si>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</si>
  <si>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</si>
  <si>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</si>
  <si>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</si>
  <si>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</si>
  <si>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</si>
  <si>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</si>
  <si>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</si>
  <si>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</si>
  <si>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</si>
  <si>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</si>
  <si>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</si>
  <si>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</si>
  <si>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</si>
  <si>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</si>
  <si>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</si>
  <si>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</si>
  <si>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</si>
  <si>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</si>
  <si>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</si>
  <si>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</si>
  <si>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</si>
  <si>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</si>
  <si>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</si>
  <si>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</si>
  <si>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</si>
  <si>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</si>
  <si>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</si>
  <si>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</si>
  <si>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</si>
  <si>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</si>
  <si>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</si>
  <si>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</si>
  <si>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</si>
  <si>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</si>
  <si>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</si>
  <si>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</si>
  <si>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</si>
  <si>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</si>
  <si>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</si>
  <si>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</si>
  <si>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</si>
  <si>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</si>
  <si>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</si>
  <si>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</si>
  <si>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</si>
  <si>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</si>
  <si>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</si>
  <si>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</si>
  <si>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</si>
  <si>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</si>
  <si>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</si>
  <si>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</si>
  <si>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</si>
  <si>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</si>
  <si>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</si>
  <si>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</si>
  <si>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</si>
  <si>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</si>
  <si>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</si>
  <si>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</si>
  <si>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</si>
  <si>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</si>
  <si>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</si>
  <si>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</si>
  <si>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</si>
  <si>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</si>
  <si>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</si>
  <si>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</si>
  <si>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</si>
  <si>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</si>
  <si>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</si>
  <si>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</si>
  <si>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</si>
  <si>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</si>
  <si>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</si>
  <si>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</si>
  <si>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</si>
  <si>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</si>
  <si>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</si>
  <si>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</si>
  <si>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</si>
  <si>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</si>
  <si>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</si>
  <si>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</si>
  <si>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</si>
  <si>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</si>
  <si>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</si>
  <si>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</si>
  <si>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</si>
  <si>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</si>
  <si>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</si>
  <si>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</si>
  <si>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</si>
  <si>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</si>
  <si>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</si>
  <si>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</si>
  <si>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</si>
  <si>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</si>
  <si>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</si>
  <si>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</si>
  <si>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</si>
  <si>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</si>
  <si>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</si>
  <si>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</si>
  <si>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</si>
  <si>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</si>
  <si>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</si>
  <si>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</si>
  <si>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</si>
  <si>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</si>
  <si>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</si>
  <si>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</si>
  <si>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</si>
  <si>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</si>
  <si>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</si>
  <si>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</si>
  <si>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</si>
  <si>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</si>
  <si>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</si>
  <si>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</si>
  <si>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</si>
  <si>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</si>
  <si>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</si>
  <si>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</si>
  <si>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</si>
  <si>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</si>
  <si>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</si>
  <si>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</si>
  <si>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</si>
  <si>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</si>
  <si>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</si>
  <si>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</si>
  <si>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</si>
  <si>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</si>
  <si>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</si>
  <si>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</si>
  <si>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</si>
  <si>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</si>
  <si>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</si>
  <si>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</si>
  <si>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</si>
  <si>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</si>
  <si>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</si>
  <si>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</si>
  <si>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</si>
  <si>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</si>
  <si>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</si>
  <si>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</si>
  <si>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</si>
  <si>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</si>
  <si>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</si>
  <si>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</si>
  <si>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</si>
  <si>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</si>
  <si>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</si>
  <si>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</si>
  <si>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</si>
  <si>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</si>
  <si>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</si>
  <si>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</si>
  <si>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</si>
  <si>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</si>
  <si>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</si>
  <si>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</si>
  <si>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</si>
  <si>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</si>
  <si>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</si>
  <si>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</si>
  <si>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</si>
  <si>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</si>
  <si>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</si>
  <si>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</si>
  <si>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</si>
  <si>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</si>
  <si>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</si>
  <si>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</si>
  <si>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</si>
  <si>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</si>
  <si>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</si>
  <si>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</si>
  <si>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</si>
  <si>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</si>
  <si>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</si>
  <si>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</si>
  <si>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</si>
  <si>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</si>
  <si>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</si>
  <si>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</si>
  <si>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</si>
  <si>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</si>
  <si>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</si>
  <si>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</si>
  <si>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</si>
  <si>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</si>
  <si>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</si>
  <si>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</si>
  <si>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</si>
  <si>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</si>
  <si>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</si>
  <si>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</si>
  <si>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</si>
  <si>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</si>
  <si>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</si>
  <si>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</si>
  <si>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</si>
  <si>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</si>
  <si>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</si>
  <si>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</si>
  <si>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</si>
  <si>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</si>
  <si>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</si>
  <si>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</si>
  <si>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</si>
  <si>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</si>
  <si>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</si>
  <si>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</si>
  <si>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</si>
  <si>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</si>
  <si>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</si>
  <si>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</si>
  <si>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</si>
  <si>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</si>
  <si>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</si>
  <si>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</si>
  <si>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</si>
  <si>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</si>
  <si>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</si>
  <si>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</si>
  <si>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</si>
  <si>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</si>
  <si>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</si>
  <si>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</si>
  <si>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</si>
  <si>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</si>
  <si>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</si>
  <si>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</si>
  <si>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</si>
  <si>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</si>
  <si>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</si>
  <si>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</si>
  <si>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</si>
  <si>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</si>
  <si>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</si>
  <si>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</si>
  <si>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</si>
  <si>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</si>
  <si>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</si>
  <si>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</si>
  <si>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</si>
  <si>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</si>
  <si>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</si>
  <si>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</si>
  <si>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</si>
  <si>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</si>
  <si>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</si>
  <si>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</si>
  <si>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</si>
  <si>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</si>
  <si>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</si>
  <si>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</si>
  <si>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</si>
  <si>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</si>
  <si>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</si>
  <si>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</si>
  <si>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</si>
  <si>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</si>
  <si>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</si>
  <si>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</si>
  <si>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</si>
  <si>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</si>
  <si>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</si>
  <si>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</si>
  <si>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</si>
  <si>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</si>
  <si>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</si>
  <si>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</si>
  <si>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</si>
  <si>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</si>
  <si>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</si>
  <si>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</si>
  <si>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</si>
  <si>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</si>
  <si>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</si>
  <si>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</si>
  <si>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</si>
  <si>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</si>
  <si>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</si>
  <si>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</si>
  <si>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</si>
  <si>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</si>
  <si>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</si>
  <si>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</si>
  <si>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</si>
  <si>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</si>
  <si>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</si>
  <si>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</si>
  <si>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</si>
  <si>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</si>
  <si>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</si>
  <si>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</si>
  <si>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</si>
  <si>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</si>
  <si>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</si>
  <si>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</si>
  <si>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</si>
  <si>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</si>
  <si>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</si>
  <si>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</si>
  <si>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</si>
  <si>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</si>
  <si>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</si>
  <si>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</si>
  <si>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</si>
  <si>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</si>
  <si>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</si>
  <si>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</si>
  <si>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</si>
  <si>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</si>
  <si>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</si>
  <si>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</si>
  <si>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</si>
  <si>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</si>
  <si>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</si>
  <si>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</si>
  <si>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</si>
  <si>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</si>
  <si>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</si>
  <si>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</si>
  <si>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</si>
  <si>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</si>
  <si>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</si>
  <si>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</si>
  <si>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</si>
  <si>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</si>
  <si>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</si>
  <si>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</si>
  <si>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</si>
  <si>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</si>
  <si>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</si>
  <si>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</si>
  <si>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</si>
  <si>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</si>
  <si>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</si>
  <si>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</si>
  <si>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</si>
  <si>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</si>
  <si>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</si>
  <si>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</si>
  <si>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</si>
  <si>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</si>
  <si>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</si>
  <si>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</si>
  <si>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</si>
  <si>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</si>
  <si>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</si>
  <si>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</si>
  <si>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</si>
  <si>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</si>
  <si>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</si>
  <si>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</si>
  <si>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</si>
  <si>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</si>
  <si>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</si>
  <si>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</si>
  <si>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</si>
  <si>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</si>
  <si>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</si>
  <si>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</si>
  <si>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</si>
  <si>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</si>
  <si>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</si>
  <si>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</si>
  <si>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</si>
  <si>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</si>
  <si>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</si>
  <si>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</si>
  <si>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</si>
  <si>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</si>
  <si>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</si>
  <si>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</si>
  <si>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</si>
  <si>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</si>
  <si>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</si>
  <si>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</si>
  <si>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</si>
  <si>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</si>
  <si>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</si>
  <si>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</si>
  <si>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</si>
  <si>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</si>
  <si>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</si>
  <si>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</si>
  <si>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</si>
  <si>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</si>
  <si>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</si>
  <si>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</si>
  <si>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</si>
  <si>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</si>
  <si>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</si>
  <si>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</si>
  <si>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</si>
  <si>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</si>
  <si>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</si>
  <si>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</si>
  <si>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</si>
  <si>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</si>
  <si>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</si>
  <si>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</si>
  <si>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</si>
  <si>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</si>
  <si>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</si>
  <si>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</si>
  <si>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</si>
  <si>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</si>
  <si>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</si>
  <si>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</si>
  <si>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</si>
  <si>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</si>
  <si>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</si>
  <si>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</si>
  <si>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</si>
  <si>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</si>
  <si>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</si>
  <si>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</si>
  <si>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</si>
  <si>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</si>
  <si>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</si>
  <si>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</si>
  <si>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</si>
  <si>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</si>
  <si>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</si>
  <si>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</si>
  <si>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</si>
  <si>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</si>
  <si>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</si>
  <si>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</si>
  <si>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</si>
  <si>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</si>
  <si>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</si>
  <si>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</si>
  <si>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</si>
  <si>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</si>
  <si>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</si>
  <si>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</si>
  <si>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</si>
  <si>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</si>
  <si>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</si>
  <si>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</si>
  <si>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</si>
  <si>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</si>
  <si>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</si>
  <si>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</si>
  <si>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</si>
  <si>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</si>
  <si>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</si>
  <si>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</si>
  <si>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</si>
  <si>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</si>
  <si>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</si>
  <si>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</si>
  <si>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</si>
  <si>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</si>
  <si>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</si>
  <si>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</si>
  <si>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</si>
  <si>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</si>
  <si>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</si>
  <si>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</si>
  <si>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</si>
  <si>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</si>
  <si>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</si>
  <si>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</si>
  <si>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</si>
  <si>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</si>
  <si>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</si>
  <si>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</si>
  <si>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</si>
  <si>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</si>
  <si>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</si>
  <si>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</si>
  <si>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</si>
  <si>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</si>
  <si>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</si>
  <si>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</si>
  <si>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</si>
  <si>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</si>
  <si>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</si>
  <si>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</si>
  <si>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</si>
  <si>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</si>
  <si>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</si>
  <si>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</si>
  <si>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</si>
  <si>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</si>
  <si>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</si>
  <si>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</si>
  <si>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</si>
  <si>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</si>
  <si>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</si>
  <si>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</si>
  <si>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</si>
  <si>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</si>
  <si>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</si>
  <si>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</si>
  <si>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</si>
  <si>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</si>
  <si>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</si>
  <si>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</si>
  <si>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</si>
  <si>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</si>
  <si>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</si>
  <si>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</si>
  <si>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</si>
  <si>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</si>
  <si>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</si>
  <si>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</si>
  <si>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</si>
  <si>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</si>
  <si>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</si>
  <si>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</si>
  <si>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</si>
  <si>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</si>
  <si>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</si>
  <si>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</si>
  <si>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</si>
  <si>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</si>
  <si>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</si>
  <si>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</si>
  <si>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</si>
  <si>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</si>
  <si>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</si>
  <si>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</si>
  <si>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</si>
  <si>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</si>
  <si>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</si>
  <si>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</si>
  <si>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</si>
  <si>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</si>
  <si>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</si>
  <si>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</si>
  <si>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</si>
  <si>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</si>
  <si>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</si>
  <si>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</si>
  <si>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</si>
  <si>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</si>
  <si>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</si>
  <si>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</si>
  <si>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</si>
  <si>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</si>
  <si>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</si>
  <si>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</si>
  <si>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</si>
  <si>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</si>
  <si>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</si>
  <si>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</si>
  <si>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</si>
  <si>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</si>
  <si>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</si>
  <si>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</si>
  <si>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</si>
  <si>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</si>
  <si>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</si>
  <si>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</si>
  <si>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</si>
  <si>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</si>
  <si>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</si>
  <si>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</si>
  <si>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</si>
  <si>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</si>
  <si>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</si>
  <si>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</si>
  <si>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</si>
  <si>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</si>
  <si>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</si>
  <si>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</si>
  <si>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</si>
  <si>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</si>
  <si>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</si>
  <si>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</si>
  <si>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</si>
  <si>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</si>
  <si>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</si>
  <si>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</si>
  <si>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</si>
  <si>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</si>
  <si>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</si>
  <si>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</si>
  <si>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</si>
  <si>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</si>
  <si>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</si>
  <si>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</si>
  <si>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</si>
  <si>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</si>
  <si>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</si>
  <si>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</si>
  <si>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</si>
  <si>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</si>
  <si>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</si>
  <si>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</si>
  <si>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</si>
  <si>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</si>
  <si>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</si>
  <si>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</si>
  <si>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</si>
  <si>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</si>
  <si>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</si>
  <si>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</si>
  <si>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</si>
  <si>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</si>
  <si>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</si>
  <si>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</si>
  <si>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</si>
  <si>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</si>
  <si>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</si>
  <si>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</si>
  <si>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</si>
  <si>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</si>
  <si>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</si>
  <si>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</si>
  <si>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</si>
  <si>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</si>
  <si>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</si>
  <si>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</si>
  <si>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</si>
  <si>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</si>
  <si>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</si>
  <si>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</si>
  <si>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</si>
  <si>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</si>
  <si>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</si>
  <si>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</si>
  <si>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</si>
  <si>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</si>
  <si>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</si>
  <si>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</si>
  <si>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</si>
  <si>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</si>
  <si>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</si>
  <si>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</si>
  <si>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</si>
  <si>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</si>
  <si>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</si>
  <si>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</si>
  <si>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</si>
  <si>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</si>
  <si>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</si>
  <si>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</si>
  <si>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</si>
  <si>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</si>
  <si>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</si>
  <si>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</si>
  <si>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</si>
  <si>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</si>
  <si>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</si>
  <si>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</si>
  <si>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</si>
  <si>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</si>
  <si>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</si>
  <si>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</si>
  <si>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</si>
  <si>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</si>
  <si>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</si>
  <si>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</si>
  <si>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</si>
  <si>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</si>
  <si>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</si>
  <si>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</si>
  <si>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</si>
  <si>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</si>
  <si>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</si>
  <si>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</si>
  <si>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</si>
  <si>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</si>
  <si>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</si>
  <si>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</si>
  <si>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</si>
  <si>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</si>
  <si>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</si>
  <si>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</si>
  <si>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</si>
  <si>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</si>
  <si>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</si>
  <si>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</si>
  <si>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</si>
  <si>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</si>
  <si>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</si>
  <si>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</si>
  <si>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</si>
  <si>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</si>
  <si>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</si>
  <si>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</si>
  <si>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</si>
  <si>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</si>
  <si>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</si>
  <si>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</si>
  <si>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</si>
  <si>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</si>
  <si>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</si>
  <si>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</si>
  <si>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</si>
  <si>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</si>
  <si>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</si>
  <si>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</si>
  <si>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</si>
  <si>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</si>
  <si>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</si>
  <si>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</si>
  <si>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</si>
  <si>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</si>
  <si>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</si>
  <si>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</si>
  <si>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</si>
  <si>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</si>
  <si>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</si>
  <si>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</si>
  <si>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</si>
  <si>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</si>
  <si>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</si>
  <si>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</si>
  <si>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</si>
  <si>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</si>
  <si>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</si>
  <si>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</si>
  <si>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</si>
  <si>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</si>
  <si>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</si>
  <si>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</si>
  <si>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</si>
  <si>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</si>
  <si>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</si>
  <si>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</si>
  <si>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</si>
  <si>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</si>
  <si>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</si>
  <si>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</si>
  <si>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</si>
  <si>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</si>
  <si>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</si>
  <si>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</si>
  <si>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</si>
  <si>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</si>
  <si>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</si>
  <si>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</si>
  <si>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</si>
  <si>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</si>
  <si>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</si>
  <si>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</si>
  <si>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</si>
  <si>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</si>
  <si>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</si>
  <si>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</si>
  <si>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</si>
  <si>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</si>
  <si>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</si>
  <si>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</si>
  <si>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</si>
  <si>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</si>
  <si>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</si>
  <si>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</si>
  <si>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</si>
  <si>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</si>
  <si>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</si>
  <si>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</si>
  <si>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</si>
  <si>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</si>
  <si>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</si>
  <si>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</si>
  <si>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</si>
  <si>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</si>
  <si>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</si>
  <si>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</si>
  <si>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</si>
  <si>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</si>
  <si>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</si>
  <si>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</si>
  <si>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</si>
  <si>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</si>
  <si>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</si>
  <si>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</si>
  <si>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</si>
  <si>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</si>
  <si>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</si>
  <si>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</si>
  <si>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</si>
  <si>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</si>
  <si>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</si>
  <si>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</si>
  <si>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</si>
  <si>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</si>
  <si>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</si>
  <si>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</si>
  <si>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</si>
  <si>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</si>
  <si>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</si>
  <si>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</si>
  <si>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</si>
  <si>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</si>
  <si>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</si>
  <si>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</si>
  <si>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</si>
  <si>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</si>
  <si>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</si>
  <si>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</si>
  <si>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</si>
  <si>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</si>
  <si>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</si>
  <si>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</si>
  <si>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</si>
  <si>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</si>
  <si>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</si>
  <si>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</si>
  <si>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</si>
  <si>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</si>
  <si>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</si>
  <si>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</si>
  <si>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</si>
  <si>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</si>
  <si>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</si>
  <si>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</si>
  <si>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</si>
  <si>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</si>
  <si>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</si>
  <si>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</si>
  <si>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</si>
  <si>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</si>
  <si>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</si>
  <si>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</si>
  <si>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</si>
  <si>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</si>
  <si>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</si>
  <si>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</si>
  <si>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</si>
  <si>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</si>
  <si>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</si>
  <si>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</si>
  <si>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</si>
  <si>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</si>
  <si>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</si>
  <si>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</si>
  <si>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</si>
  <si>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</si>
  <si>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</si>
  <si>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</si>
  <si>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</si>
  <si>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</si>
  <si>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</si>
  <si>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</si>
  <si>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</si>
  <si>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</si>
  <si>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</si>
  <si>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</si>
  <si>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</si>
  <si>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</si>
  <si>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</si>
  <si>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</si>
  <si>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</si>
  <si>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</si>
  <si>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</si>
  <si>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</si>
  <si>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</si>
  <si>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</si>
  <si>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</si>
  <si>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</si>
  <si>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</si>
  <si>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</si>
  <si>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</si>
  <si>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</si>
  <si>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</si>
  <si>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</si>
  <si>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</si>
  <si>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</si>
  <si>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</si>
  <si>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</si>
  <si>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</si>
  <si>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</si>
  <si>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</si>
  <si>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</si>
  <si>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</si>
  <si>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</si>
  <si>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</si>
  <si>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</si>
  <si>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</si>
  <si>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</si>
  <si>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</si>
  <si>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</si>
  <si>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</si>
  <si>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</si>
  <si>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</si>
  <si>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</si>
  <si>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</si>
  <si>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</si>
  <si>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</si>
  <si>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</si>
  <si>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</si>
  <si>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</si>
  <si>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</si>
  <si>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</si>
  <si>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</si>
  <si>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</si>
  <si>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</si>
  <si>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</si>
  <si>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</si>
  <si>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</si>
  <si>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</si>
  <si>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</si>
  <si>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</si>
  <si>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</si>
  <si>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</si>
  <si>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</si>
  <si>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</si>
  <si>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</si>
  <si>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</si>
  <si>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</si>
  <si>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</si>
  <si>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</si>
  <si>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</si>
  <si>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</si>
  <si>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</si>
  <si>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</si>
  <si>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</si>
  <si>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</si>
  <si>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</si>
  <si>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</si>
  <si>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</si>
  <si>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</si>
  <si>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</si>
  <si>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</si>
  <si>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</si>
  <si>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</si>
  <si>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</si>
  <si>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</si>
  <si>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</si>
  <si>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</si>
  <si>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</si>
  <si>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</si>
  <si>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</si>
  <si>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</si>
  <si>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</si>
  <si>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</si>
  <si>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</si>
  <si>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</si>
  <si>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</si>
  <si>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</si>
  <si>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</si>
  <si>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</si>
  <si>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</si>
  <si>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</si>
  <si>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</si>
  <si>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</si>
  <si>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</si>
  <si>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</si>
  <si>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</si>
  <si>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</si>
  <si>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</si>
  <si>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</si>
  <si>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</si>
  <si>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</si>
  <si>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</si>
  <si>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</si>
  <si>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</si>
  <si>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</si>
  <si>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</si>
  <si>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</si>
  <si>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</si>
  <si>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</si>
  <si>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</si>
  <si>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</si>
  <si>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</si>
  <si>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</si>
  <si>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</si>
  <si>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</si>
  <si>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</si>
  <si>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</si>
  <si>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</si>
  <si>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</si>
  <si>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</si>
  <si>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</si>
  <si>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</si>
  <si>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</si>
  <si>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</si>
  <si>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</si>
  <si>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</si>
  <si>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</si>
  <si>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</si>
  <si>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</si>
  <si>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</si>
  <si>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</si>
  <si>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</si>
  <si>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</si>
  <si>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</si>
  <si>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</si>
  <si>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</si>
  <si>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</si>
  <si>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</si>
  <si>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</si>
  <si>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</si>
  <si>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</si>
  <si>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</si>
  <si>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</si>
  <si>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</si>
  <si>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</si>
  <si>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</si>
  <si>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</si>
  <si>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</si>
  <si>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</si>
  <si>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</si>
  <si>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</si>
  <si>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</si>
  <si>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</si>
  <si>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</si>
  <si>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</si>
  <si>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</si>
  <si>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</si>
  <si>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</si>
  <si>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</si>
  <si>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</si>
  <si>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</si>
  <si>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</si>
  <si>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</si>
  <si>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</si>
  <si>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</si>
  <si>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</si>
  <si>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</si>
  <si>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</si>
  <si>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</si>
  <si>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</si>
  <si>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</si>
  <si>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</si>
  <si>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</si>
  <si>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</si>
  <si>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</si>
  <si>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</si>
  <si>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</si>
  <si>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</si>
  <si>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</si>
  <si>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</si>
  <si>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</si>
  <si>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</si>
  <si>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</si>
  <si>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</si>
  <si>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</si>
  <si>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</si>
  <si>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</si>
  <si>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</si>
  <si>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</si>
  <si>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</si>
  <si>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</si>
  <si>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</si>
  <si>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</si>
  <si>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</si>
  <si>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</si>
  <si>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</si>
  <si>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</si>
  <si>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</si>
  <si>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</si>
  <si>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</si>
  <si>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</si>
  <si>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</si>
  <si>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</si>
  <si>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</si>
  <si>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</si>
  <si>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</si>
  <si>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</si>
  <si>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</si>
  <si>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</si>
  <si>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</si>
  <si>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</si>
  <si>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</si>
  <si>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</si>
  <si>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</si>
  <si>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</si>
  <si>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</si>
  <si>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</si>
  <si>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</si>
  <si>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</si>
  <si>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</si>
  <si>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</si>
  <si>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</si>
  <si>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</si>
  <si>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</si>
  <si>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</si>
  <si>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</si>
  <si>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</si>
  <si>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</si>
  <si>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</si>
  <si>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</si>
  <si>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</si>
  <si>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</si>
  <si>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</si>
  <si>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</si>
  <si>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</si>
  <si>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</si>
  <si>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</si>
  <si>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</si>
  <si>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</si>
  <si>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</si>
  <si>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</si>
  <si>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</si>
  <si>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</si>
  <si>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</si>
  <si>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</si>
  <si>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</si>
  <si>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</si>
  <si>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</si>
  <si>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</si>
  <si>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</si>
  <si>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</si>
  <si>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</si>
  <si>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</si>
  <si>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</si>
  <si>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</si>
  <si>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</si>
  <si>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</si>
  <si>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</si>
  <si>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</si>
  <si>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</si>
  <si>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</si>
  <si>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</si>
  <si>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</si>
  <si>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</si>
  <si>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</si>
  <si>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</si>
  <si>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</si>
  <si>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</si>
  <si>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</si>
  <si>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</si>
  <si>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</si>
  <si>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</si>
  <si>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</si>
  <si>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</si>
  <si>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</si>
  <si>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</si>
  <si>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</si>
  <si>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</si>
  <si>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</si>
  <si>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</si>
  <si>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</si>
  <si>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</si>
  <si>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</si>
  <si>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</si>
  <si>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</si>
  <si>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</si>
  <si>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</si>
  <si>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</si>
  <si>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</si>
  <si>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</si>
  <si>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</si>
  <si>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</si>
  <si>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</si>
  <si>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</si>
  <si>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</si>
  <si>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</si>
  <si>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</si>
  <si>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</si>
  <si>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</si>
  <si>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</si>
  <si>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</si>
  <si>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</si>
  <si>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</si>
  <si>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</si>
  <si>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</si>
  <si>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</si>
  <si>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</si>
  <si>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</si>
  <si>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</si>
  <si>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</si>
  <si>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</si>
  <si>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</si>
  <si>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</si>
  <si>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</si>
  <si>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</si>
  <si>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</si>
  <si>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</si>
  <si>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</si>
  <si>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</si>
  <si>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</si>
  <si>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</si>
  <si>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</si>
  <si>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</si>
  <si>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</si>
  <si>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</si>
  <si>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</si>
  <si>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</si>
  <si>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</si>
  <si>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</si>
  <si>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</si>
  <si>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</si>
  <si>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</si>
  <si>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</si>
  <si>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</si>
  <si>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</si>
  <si>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</si>
  <si>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</si>
  <si>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</si>
  <si>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</si>
  <si>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</si>
  <si>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</si>
  <si>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</si>
  <si>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</si>
  <si>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</si>
  <si>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</si>
  <si>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</si>
  <si>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</si>
  <si>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</si>
  <si>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</si>
  <si>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</si>
  <si>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</si>
  <si>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</si>
  <si>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</si>
  <si>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</si>
  <si>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</si>
  <si>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</si>
  <si>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</si>
  <si>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</si>
  <si>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</si>
  <si>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</si>
  <si>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</si>
  <si>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</si>
  <si>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</si>
  <si>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</si>
  <si>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</si>
  <si>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</si>
  <si>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</si>
  <si>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</si>
  <si>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</si>
  <si>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</si>
  <si>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</si>
  <si>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</si>
  <si>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</si>
  <si>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</si>
  <si>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</si>
  <si>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</si>
  <si>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</si>
  <si>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</si>
  <si>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</si>
  <si>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</si>
  <si>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</si>
  <si>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</si>
  <si>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</si>
  <si>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</si>
  <si>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</si>
  <si>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</si>
  <si>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</si>
  <si>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</si>
  <si>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</si>
  <si>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</si>
  <si>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</si>
  <si>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</si>
  <si>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</si>
  <si>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</si>
  <si>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</si>
  <si>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</si>
  <si>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</si>
  <si>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</si>
  <si>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</si>
  <si>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</si>
  <si>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</si>
  <si>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</si>
  <si>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</si>
  <si>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</si>
  <si>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</si>
  <si>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</si>
  <si>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</si>
  <si>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</si>
  <si>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</si>
  <si>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</si>
  <si>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</si>
  <si>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</si>
  <si>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</si>
  <si>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</si>
  <si>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</si>
  <si>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</si>
  <si>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</si>
  <si>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</si>
  <si>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</si>
  <si>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</si>
  <si>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</si>
  <si>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</si>
  <si>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</si>
  <si>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</si>
  <si>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</si>
  <si>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</si>
  <si>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</si>
  <si>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</si>
  <si>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</si>
  <si>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</si>
  <si>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</si>
  <si>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</si>
  <si>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</si>
  <si>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</si>
  <si>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</si>
  <si>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</si>
  <si>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</si>
  <si>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</si>
  <si>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</si>
  <si>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</si>
  <si>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</si>
  <si>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</si>
  <si>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</si>
  <si>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</si>
  <si>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</si>
  <si>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</si>
  <si>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</si>
  <si>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</si>
  <si>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</si>
  <si>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</si>
  <si>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</si>
  <si>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</si>
  <si>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</si>
  <si>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</si>
  <si>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</si>
  <si>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</si>
  <si>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</si>
  <si>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</si>
  <si>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</si>
  <si>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</si>
  <si>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</si>
  <si>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</si>
  <si>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</si>
  <si>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</si>
  <si>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</si>
  <si>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</si>
  <si>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</si>
  <si>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</si>
  <si>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</si>
  <si>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</si>
  <si>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</si>
  <si>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</si>
  <si>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</si>
  <si>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</si>
  <si>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</si>
  <si>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</si>
  <si>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</si>
  <si>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</si>
  <si>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</si>
  <si>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</si>
  <si>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</si>
  <si>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</si>
  <si>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</si>
  <si>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</si>
  <si>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</si>
  <si>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</si>
  <si>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</si>
  <si>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</si>
  <si>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</si>
  <si>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</si>
  <si>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</si>
  <si>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</si>
  <si>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</si>
  <si>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</si>
  <si>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</si>
  <si>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</si>
  <si>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</si>
  <si>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</si>
  <si>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</si>
  <si>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</si>
  <si>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</si>
  <si>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</si>
  <si>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</si>
  <si>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</si>
  <si>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</si>
  <si>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</si>
  <si>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</si>
  <si>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</si>
  <si>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</si>
  <si>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</si>
  <si>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</si>
  <si>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</si>
  <si>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</si>
  <si>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</si>
  <si>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</si>
  <si>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</si>
  <si>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</si>
  <si>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</si>
  <si>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</si>
  <si>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</si>
  <si>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</si>
  <si>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</si>
  <si>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</si>
  <si>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</si>
  <si>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</si>
  <si>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</si>
  <si>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</si>
  <si>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</si>
  <si>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</si>
  <si>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</si>
  <si>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</si>
  <si>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</si>
  <si>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</si>
  <si>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</si>
  <si>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</si>
  <si>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</si>
  <si>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</si>
  <si>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</si>
  <si>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</si>
  <si>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</si>
  <si>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</si>
  <si>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</si>
  <si>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</si>
  <si>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</si>
  <si>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</si>
  <si>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</si>
  <si>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</si>
  <si>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</si>
  <si>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</si>
  <si>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</si>
  <si>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</si>
  <si>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</si>
  <si>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</si>
  <si>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</si>
  <si>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</si>
  <si>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</si>
  <si>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</si>
  <si>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</si>
  <si>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</si>
  <si>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</si>
  <si>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</si>
  <si>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</si>
  <si>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</si>
  <si>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</si>
  <si>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</si>
  <si>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</si>
  <si>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</si>
  <si>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</si>
  <si>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</si>
  <si>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</si>
  <si>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</si>
  <si>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</si>
  <si>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</si>
  <si>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</si>
  <si>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</si>
  <si>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</si>
  <si>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</si>
  <si>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</si>
  <si>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</si>
  <si>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</si>
  <si>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</si>
  <si>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</si>
  <si>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</si>
  <si>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</si>
  <si>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</si>
  <si>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</si>
  <si>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</si>
  <si>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</si>
  <si>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</si>
  <si>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</si>
  <si>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</si>
  <si>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</si>
  <si>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</si>
  <si>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</si>
  <si>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</si>
  <si>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</si>
  <si>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</si>
  <si>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</si>
  <si>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</si>
  <si>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</si>
  <si>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</si>
  <si>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</si>
  <si>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</si>
  <si>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</si>
  <si>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</si>
  <si>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</si>
  <si>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</si>
  <si>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</si>
  <si>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</si>
  <si>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</si>
  <si>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</si>
  <si>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</si>
  <si>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</si>
  <si>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</si>
  <si>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</si>
  <si>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</si>
  <si>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</si>
  <si>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</si>
  <si>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</si>
  <si>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</si>
  <si>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</si>
  <si>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</si>
  <si>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</si>
  <si>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</si>
  <si>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</si>
  <si>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</si>
  <si>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</si>
  <si>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</si>
  <si>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</si>
  <si>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</si>
  <si>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</si>
  <si>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</si>
  <si>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</si>
  <si>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</si>
  <si>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</si>
  <si>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</si>
  <si>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</si>
  <si>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</si>
  <si>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</si>
  <si>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</si>
  <si>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</si>
  <si>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</si>
  <si>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</si>
  <si>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</si>
  <si>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</si>
  <si>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</si>
  <si>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</si>
  <si>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</si>
  <si>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</si>
  <si>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</si>
  <si>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</si>
  <si>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</si>
  <si>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</si>
  <si>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</si>
  <si>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</si>
  <si>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</si>
  <si>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</si>
  <si>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</si>
  <si>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</si>
  <si>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</si>
  <si>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</si>
  <si>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</si>
  <si>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</si>
  <si>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</si>
  <si>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</si>
  <si>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</si>
  <si>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</si>
  <si>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</si>
  <si>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</si>
  <si>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</si>
  <si>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</si>
  <si>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</si>
  <si>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</si>
  <si>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</si>
  <si>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</si>
  <si>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</si>
  <si>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</si>
  <si>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</si>
  <si>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</si>
  <si>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</si>
  <si>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</si>
  <si>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</si>
  <si>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</si>
  <si>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</si>
  <si>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</si>
  <si>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</si>
  <si>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</si>
  <si>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</si>
  <si>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</si>
  <si>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</si>
  <si>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</si>
  <si>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</si>
  <si>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</si>
  <si>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</si>
  <si>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</si>
  <si>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</si>
  <si>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</si>
  <si>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</si>
  <si>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</si>
  <si>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</si>
  <si>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</si>
  <si>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</si>
  <si>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</si>
  <si>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</si>
  <si>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</si>
  <si>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</si>
  <si>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</si>
  <si>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</si>
  <si>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</si>
  <si>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</si>
  <si>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</si>
  <si>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</si>
  <si>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</si>
  <si>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</si>
  <si>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</si>
  <si>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</si>
  <si>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</si>
  <si>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</si>
  <si>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</si>
  <si>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</si>
  <si>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</si>
  <si>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</si>
  <si>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</si>
  <si>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</si>
  <si>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</si>
  <si>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</si>
  <si>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</si>
  <si>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</si>
  <si>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</si>
  <si>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</si>
  <si>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</si>
  <si>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</si>
  <si>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</si>
  <si>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</si>
  <si>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</si>
  <si>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</si>
  <si>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</si>
  <si>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</si>
  <si>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</si>
  <si>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</si>
  <si>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</si>
  <si>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</si>
  <si>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</si>
  <si>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</si>
  <si>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</si>
  <si>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</si>
  <si>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</si>
  <si>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</si>
  <si>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</si>
  <si>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</si>
  <si>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</si>
  <si>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</si>
  <si>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</si>
  <si>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</si>
  <si>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</si>
  <si>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</si>
  <si>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</si>
  <si>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</si>
  <si>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</si>
  <si>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</si>
  <si>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</si>
  <si>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</si>
  <si>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</si>
  <si>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</si>
  <si>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</si>
  <si>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</si>
  <si>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</si>
  <si>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</si>
  <si>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</si>
  <si>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</si>
  <si>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</si>
  <si>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</si>
  <si>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</si>
  <si>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</si>
  <si>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</si>
  <si>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</si>
  <si>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</si>
  <si>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</si>
  <si>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</si>
  <si>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</si>
  <si>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</si>
  <si>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</si>
  <si>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</si>
  <si>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</si>
  <si>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</si>
  <si>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</si>
  <si>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</si>
  <si>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</si>
  <si>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</si>
  <si>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</si>
  <si>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</si>
  <si>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</si>
  <si>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</si>
  <si>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</si>
  <si>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</si>
  <si>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</si>
  <si>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</si>
  <si>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</si>
  <si>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</si>
  <si>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</si>
  <si>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</si>
  <si>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</si>
  <si>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</si>
  <si>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</si>
  <si>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</si>
  <si>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</si>
  <si>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</si>
  <si>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</si>
  <si>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</si>
  <si>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</si>
  <si>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</si>
  <si>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</si>
  <si>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</si>
  <si>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</si>
  <si>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</si>
  <si>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</si>
  <si>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</si>
  <si>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</si>
  <si>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</si>
  <si>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</si>
  <si>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</si>
  <si>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</si>
  <si>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</si>
  <si>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</si>
  <si>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</si>
  <si>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</si>
  <si>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</si>
  <si>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</si>
  <si>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</si>
  <si>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</si>
  <si>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</si>
  <si>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</si>
  <si>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</si>
  <si>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</si>
  <si>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</si>
  <si>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</si>
  <si>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</si>
  <si>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</si>
  <si>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</si>
  <si>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</si>
  <si>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</si>
  <si>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</si>
  <si>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</si>
  <si>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</si>
  <si>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</si>
  <si>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</si>
  <si>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</si>
  <si>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</si>
  <si>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</si>
  <si>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</si>
  <si>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</si>
  <si>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</si>
  <si>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</si>
  <si>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</si>
  <si>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</si>
  <si>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</si>
  <si>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</si>
  <si>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</si>
  <si>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</si>
  <si>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</si>
  <si>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</si>
  <si>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</si>
  <si>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</si>
  <si>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</si>
  <si>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</si>
  <si>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</si>
  <si>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</si>
  <si>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</si>
  <si>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</si>
  <si>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</si>
  <si>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</si>
  <si>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</si>
  <si>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</si>
  <si>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</si>
  <si>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</si>
  <si>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</si>
  <si>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</si>
  <si>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</si>
  <si>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</si>
  <si>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</si>
  <si>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</si>
  <si>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</si>
  <si>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</si>
  <si>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</si>
  <si>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</si>
  <si>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</si>
  <si>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</si>
  <si>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</si>
  <si>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</si>
  <si>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</si>
  <si>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</si>
  <si>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</si>
  <si>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</si>
  <si>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</si>
  <si>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</si>
  <si>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</si>
  <si>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</si>
  <si>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</si>
  <si>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</si>
  <si>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</si>
  <si>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</si>
  <si>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</si>
  <si>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</si>
  <si>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</si>
  <si>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</si>
  <si>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</si>
  <si>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</si>
  <si>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</si>
  <si>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</si>
  <si>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</si>
  <si>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</si>
  <si>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</si>
  <si>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</si>
  <si>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</si>
  <si>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</si>
  <si>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</si>
  <si>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</si>
  <si>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</si>
  <si>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</si>
  <si>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</si>
  <si>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</si>
  <si>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</si>
  <si>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</si>
  <si>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</si>
  <si>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</si>
  <si>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</si>
  <si>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</si>
  <si>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</si>
  <si>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</si>
  <si>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</si>
  <si>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</si>
  <si>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</si>
  <si>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</si>
  <si>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</si>
  <si>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</si>
  <si>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</si>
  <si>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</si>
  <si>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</si>
  <si>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</si>
  <si>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</si>
  <si>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</si>
  <si>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</si>
  <si>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</si>
  <si>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</si>
  <si>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</si>
  <si>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</si>
  <si>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</si>
  <si>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</si>
  <si>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</si>
  <si>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</si>
  <si>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</si>
  <si>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</si>
  <si>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</si>
  <si>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</si>
  <si>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</si>
  <si>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</si>
  <si>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</si>
  <si>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</si>
  <si>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</si>
  <si>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</si>
  <si>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</si>
  <si>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</si>
  <si>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</si>
  <si>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</si>
  <si>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</si>
  <si>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</si>
  <si>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</si>
  <si>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</si>
  <si>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</si>
  <si>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</si>
  <si>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</si>
  <si>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</si>
  <si>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</si>
  <si>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</si>
  <si>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</si>
  <si>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</si>
  <si>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</si>
  <si>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</si>
  <si>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</si>
  <si>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</si>
  <si>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</si>
  <si>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</si>
  <si>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</si>
  <si>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</si>
  <si>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</si>
  <si>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</si>
  <si>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</si>
  <si>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</si>
  <si>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</si>
  <si>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</si>
  <si>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</si>
  <si>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</si>
  <si>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</si>
  <si>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</si>
  <si>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</si>
  <si>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</si>
  <si>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</si>
  <si>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</si>
  <si>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</si>
  <si>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</si>
  <si>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</si>
  <si>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</si>
  <si>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</si>
  <si>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</si>
  <si>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</si>
  <si>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</si>
  <si>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</si>
  <si>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</si>
  <si>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</si>
  <si>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</si>
  <si>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</si>
  <si>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</si>
  <si>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</si>
  <si>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</si>
  <si>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</si>
  <si>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</si>
  <si>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</si>
  <si>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</si>
  <si>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</si>
  <si>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</si>
  <si>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</si>
  <si>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</si>
  <si>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</si>
  <si>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</si>
  <si>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</si>
  <si>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</si>
  <si>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</si>
  <si>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</si>
  <si>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</si>
  <si>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</si>
  <si>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</si>
  <si>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</si>
  <si>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</si>
  <si>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</si>
  <si>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</si>
  <si>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</si>
  <si>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</si>
  <si>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</si>
  <si>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</si>
  <si>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</si>
  <si>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</si>
  <si>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</si>
  <si>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</si>
  <si>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</si>
  <si>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</si>
  <si>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</si>
  <si>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</si>
  <si>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</si>
  <si>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</si>
  <si>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</si>
  <si>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</si>
  <si>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</si>
  <si>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</si>
  <si>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</si>
  <si>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</si>
  <si>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</si>
  <si>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</si>
  <si>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</si>
  <si>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</si>
  <si>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</si>
  <si>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</si>
  <si>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</si>
  <si>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</si>
  <si>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</si>
  <si>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</si>
  <si>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</si>
  <si>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</si>
  <si>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</si>
  <si>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</si>
  <si>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</si>
  <si>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</si>
  <si>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</si>
  <si>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</si>
  <si>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</si>
  <si>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</si>
  <si>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</si>
  <si>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</si>
  <si>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</si>
  <si>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</si>
  <si>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</si>
  <si>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</si>
  <si>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</si>
  <si>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</si>
  <si>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</si>
  <si>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</si>
  <si>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</si>
  <si>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</si>
  <si>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</si>
  <si>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</si>
  <si>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</si>
  <si>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</si>
  <si>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</si>
  <si>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</si>
  <si>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</si>
  <si>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</si>
  <si>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</si>
  <si>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</si>
  <si>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</si>
  <si>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</si>
  <si>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</si>
  <si>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</si>
  <si>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</si>
  <si>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</si>
  <si>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</si>
  <si>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</si>
  <si>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</si>
  <si>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</si>
  <si>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</si>
  <si>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</si>
  <si>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</si>
  <si>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</si>
  <si>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</si>
  <si>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</si>
  <si>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</si>
  <si>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</si>
  <si>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</si>
  <si>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</si>
  <si>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</si>
  <si>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</si>
  <si>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</si>
  <si>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</si>
  <si>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</si>
  <si>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</si>
  <si>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</si>
  <si>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</si>
  <si>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</si>
  <si>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</si>
  <si>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</si>
  <si>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</si>
  <si>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</si>
  <si>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</si>
  <si>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</si>
  <si>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</si>
  <si>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</si>
  <si>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</si>
  <si>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</si>
  <si>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</si>
  <si>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</si>
  <si>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</si>
  <si>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</si>
  <si>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</si>
  <si>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</si>
  <si>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</si>
  <si>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</si>
  <si>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</si>
  <si>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</si>
  <si>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</si>
  <si>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</si>
  <si>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</si>
  <si>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</si>
  <si>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</si>
  <si>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</si>
  <si>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</si>
  <si>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</si>
  <si>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</si>
  <si>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</si>
  <si>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</si>
  <si>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</si>
  <si>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</si>
  <si>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</si>
  <si>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</si>
  <si>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</si>
  <si>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</si>
  <si>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</si>
  <si>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</si>
  <si>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</si>
  <si>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</si>
  <si>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</si>
  <si>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</si>
  <si>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</si>
  <si>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</si>
  <si>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</si>
  <si>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</si>
  <si>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</si>
  <si>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</si>
  <si>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</si>
  <si>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</si>
  <si>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</si>
  <si>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</si>
  <si>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</si>
  <si>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</si>
  <si>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</si>
  <si>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</si>
  <si>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</si>
  <si>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</si>
  <si>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</si>
  <si>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</si>
  <si>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</si>
  <si>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</si>
  <si>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</si>
  <si>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</si>
  <si>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</si>
  <si>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</si>
  <si>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</si>
  <si>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</si>
  <si>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</si>
  <si>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</si>
  <si>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</si>
  <si>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</si>
  <si>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</si>
  <si>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</si>
  <si>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</si>
  <si>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</si>
  <si>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</si>
  <si>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</si>
  <si>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</si>
  <si>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</si>
  <si>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</si>
  <si>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</si>
  <si>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</si>
  <si>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</si>
  <si>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</si>
  <si>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</si>
  <si>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</si>
  <si>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</si>
  <si>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</si>
  <si>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</si>
  <si>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</si>
  <si>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</si>
  <si>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</si>
  <si>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</si>
  <si>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</si>
  <si>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</si>
  <si>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</si>
  <si>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</si>
  <si>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</si>
  <si>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</si>
  <si>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</si>
  <si>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</si>
  <si>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</si>
  <si>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</si>
  <si>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</si>
  <si>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</si>
  <si>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</si>
  <si>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</si>
  <si>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</si>
  <si>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</si>
  <si>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</si>
  <si>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</si>
  <si>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</si>
  <si>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</si>
  <si>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</si>
  <si>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</si>
  <si>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</si>
  <si>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</si>
  <si>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</si>
  <si>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</si>
  <si>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</si>
  <si>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</si>
  <si>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</si>
  <si>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</si>
  <si>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</si>
  <si>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</si>
  <si>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</si>
  <si>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</si>
  <si>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</si>
  <si>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</si>
  <si>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</si>
  <si>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</si>
  <si>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</si>
  <si>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</si>
  <si>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</si>
  <si>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</si>
  <si>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</si>
  <si>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</si>
  <si>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</si>
  <si>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</si>
  <si>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</si>
  <si>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</si>
  <si>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</si>
  <si>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</si>
  <si>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</si>
  <si>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</si>
  <si>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</si>
  <si>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</si>
  <si>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</si>
  <si>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</si>
  <si>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</si>
  <si>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</si>
  <si>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</si>
  <si>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</si>
  <si>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</si>
  <si>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</si>
  <si>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</si>
  <si>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</si>
  <si>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</si>
  <si>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</si>
  <si>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</si>
  <si>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</si>
  <si>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</si>
  <si>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</si>
  <si>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</si>
  <si>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</si>
  <si>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</si>
  <si>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</si>
  <si>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</si>
  <si>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</si>
  <si>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</si>
  <si>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</si>
  <si>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</si>
  <si>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</si>
  <si>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</si>
  <si>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</si>
  <si>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</si>
  <si>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</si>
  <si>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</si>
  <si>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</si>
  <si>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</si>
  <si>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</si>
  <si>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</si>
  <si>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</si>
  <si>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</si>
  <si>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</si>
  <si>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</si>
  <si>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</si>
  <si>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</si>
  <si>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</si>
  <si>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</si>
  <si>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</si>
  <si>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</si>
  <si>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</si>
  <si>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</si>
  <si>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</si>
  <si>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</si>
  <si>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</si>
  <si>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</si>
  <si>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</si>
  <si>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</si>
  <si>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</si>
  <si>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</si>
  <si>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</si>
  <si>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</si>
  <si>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</si>
  <si>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</si>
  <si>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</si>
  <si>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</si>
  <si>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</si>
  <si>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</si>
  <si>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</si>
  <si>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</si>
  <si>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</si>
  <si>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</si>
  <si>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</si>
  <si>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</si>
  <si>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</si>
  <si>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</si>
  <si>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</si>
  <si>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</si>
  <si>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</si>
  <si>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</si>
  <si>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</si>
  <si>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</si>
  <si>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</si>
  <si>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</si>
  <si>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</si>
  <si>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</si>
  <si>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</si>
  <si>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</si>
  <si>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</si>
  <si>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</si>
  <si>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</si>
  <si>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</si>
  <si>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</si>
  <si>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</si>
  <si>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</si>
  <si>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</si>
  <si>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</si>
  <si>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</si>
  <si>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</si>
  <si>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</si>
  <si>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</si>
  <si>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</si>
  <si>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</si>
  <si>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</si>
  <si>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</si>
  <si>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</si>
  <si>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</si>
  <si>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</si>
  <si>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</si>
  <si>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</si>
  <si>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</si>
  <si>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</si>
  <si>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</si>
  <si>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</si>
  <si>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</si>
  <si>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</si>
  <si>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</si>
  <si>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</si>
  <si>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</si>
  <si>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</si>
  <si>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</si>
  <si>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</si>
  <si>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</si>
  <si>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</si>
  <si>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</si>
  <si>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</si>
  <si>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</si>
  <si>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</si>
  <si>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</si>
  <si>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</si>
  <si>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</si>
  <si>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</si>
  <si>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</si>
  <si>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</si>
  <si>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</si>
  <si>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</si>
  <si>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</si>
  <si>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</si>
  <si>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</si>
  <si>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</si>
  <si>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</si>
  <si>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</si>
  <si>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</si>
  <si>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</si>
  <si>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</si>
  <si>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</si>
  <si>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</si>
  <si>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</si>
  <si>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</si>
  <si>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</si>
  <si>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</si>
  <si>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</si>
  <si>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</si>
  <si>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</si>
  <si>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</si>
  <si>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</si>
  <si>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</si>
  <si>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</si>
  <si>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</si>
  <si>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</si>
  <si>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</si>
  <si>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</si>
  <si>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</si>
  <si>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</si>
  <si>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</si>
  <si>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</si>
  <si>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</si>
  <si>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</si>
  <si>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</si>
  <si>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</si>
  <si>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</si>
  <si>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</si>
  <si>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</si>
  <si>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</si>
  <si>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</si>
  <si>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</si>
  <si>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</si>
  <si>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</si>
  <si>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</si>
  <si>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</si>
  <si>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</si>
  <si>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</si>
  <si>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</si>
  <si>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</si>
  <si>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</si>
  <si>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</si>
  <si>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</si>
  <si>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</si>
  <si>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</si>
  <si>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</si>
  <si>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</si>
  <si>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</si>
  <si>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</si>
  <si>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</si>
  <si>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</si>
  <si>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</si>
  <si>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</si>
  <si>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</si>
  <si>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</si>
  <si>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</si>
  <si>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</si>
  <si>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</si>
  <si>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</si>
  <si>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</si>
  <si>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</si>
  <si>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</si>
  <si>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</si>
  <si>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</si>
  <si>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</si>
  <si>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</si>
  <si>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</si>
  <si>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</si>
  <si>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</si>
  <si>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</si>
  <si>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</si>
  <si>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</si>
  <si>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</si>
  <si>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</si>
  <si>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</si>
  <si>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</si>
  <si>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</si>
  <si>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</si>
  <si>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</si>
  <si>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</si>
  <si>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</si>
  <si>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</si>
  <si>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</si>
  <si>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</si>
  <si>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</si>
  <si>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</si>
  <si>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</si>
  <si>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</si>
  <si>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</si>
  <si>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</si>
  <si>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</si>
  <si>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</si>
  <si>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</si>
  <si>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</si>
  <si>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</si>
  <si>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</si>
  <si>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</si>
  <si>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</si>
  <si>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</si>
  <si>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</si>
  <si>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</si>
  <si>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</si>
  <si>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</si>
  <si>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</si>
  <si>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</si>
  <si>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</si>
  <si>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</si>
  <si>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</si>
  <si>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</si>
  <si>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</si>
  <si>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</si>
  <si>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</si>
  <si>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</si>
  <si>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</si>
  <si>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</si>
  <si>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</si>
  <si>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</si>
  <si>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</si>
  <si>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</si>
  <si>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</si>
  <si>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</si>
  <si>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</si>
  <si>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</si>
  <si>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</si>
  <si>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</si>
  <si>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</si>
  <si>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</si>
  <si>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</si>
  <si>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</si>
  <si>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</si>
  <si>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</si>
  <si>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</si>
  <si>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</si>
  <si>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</si>
  <si>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</si>
  <si>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</si>
  <si>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</si>
  <si>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</si>
  <si>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</si>
  <si>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</si>
  <si>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</si>
  <si>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</si>
  <si>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</si>
  <si>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</si>
  <si>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</si>
  <si>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</si>
  <si>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</si>
  <si>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</si>
  <si>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</si>
  <si>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</si>
  <si>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</si>
  <si>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</si>
  <si>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</si>
  <si>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</si>
  <si>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</si>
  <si>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</si>
  <si>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</si>
  <si>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</si>
  <si>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</si>
  <si>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</si>
  <si>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</si>
  <si>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</si>
  <si>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</si>
  <si>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</si>
  <si>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</si>
  <si>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</si>
  <si>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</si>
  <si>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</si>
  <si>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</si>
  <si>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</si>
  <si>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</si>
  <si>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</si>
  <si>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</si>
  <si>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</si>
  <si>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</si>
  <si>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</si>
  <si>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</si>
  <si>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</si>
  <si>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</si>
  <si>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</si>
  <si>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</si>
  <si>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</si>
  <si>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</si>
  <si>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</si>
  <si>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</si>
  <si>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</si>
  <si>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</si>
  <si>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</si>
  <si>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</si>
  <si>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</si>
  <si>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</si>
  <si>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</si>
  <si>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</si>
  <si>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</si>
  <si>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</si>
  <si>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</si>
  <si>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</si>
  <si>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</si>
  <si>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</si>
  <si>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</si>
  <si>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</si>
  <si>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</si>
  <si>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</si>
  <si>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</si>
  <si>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</si>
  <si>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</si>
  <si>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</si>
  <si>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</si>
  <si>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</si>
  <si>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</si>
  <si>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</si>
  <si>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</si>
  <si>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</si>
  <si>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</si>
  <si>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</si>
  <si>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</si>
  <si>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</si>
  <si>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</si>
  <si>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</si>
  <si>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</si>
  <si>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</si>
  <si>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</si>
  <si>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</si>
  <si>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</si>
  <si>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</si>
  <si>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</si>
  <si>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</si>
  <si>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</si>
  <si>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</si>
  <si>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</si>
  <si>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</si>
  <si>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</si>
  <si>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</si>
  <si>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</si>
  <si>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</si>
  <si>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</si>
  <si>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</si>
  <si>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</si>
  <si>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</si>
  <si>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</si>
  <si>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</si>
  <si>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</si>
  <si>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</si>
  <si>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</si>
  <si>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</si>
  <si>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</si>
  <si>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</si>
  <si>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</si>
  <si>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</si>
  <si>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</si>
  <si>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</si>
  <si>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</si>
  <si>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</si>
  <si>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</si>
  <si>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</si>
  <si>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</si>
  <si>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</si>
  <si>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</si>
  <si>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</si>
  <si>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</si>
  <si>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</si>
  <si>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</si>
  <si>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</si>
  <si>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</si>
  <si>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</si>
  <si>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</si>
  <si>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</si>
  <si>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</si>
  <si>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</si>
  <si>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</si>
  <si>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</si>
  <si>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</si>
  <si>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</si>
  <si>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</si>
  <si>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</si>
  <si>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</si>
  <si>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</si>
  <si>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</si>
  <si>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</si>
  <si>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</si>
  <si>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</si>
  <si>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</si>
  <si>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</si>
  <si>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</si>
  <si>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</si>
  <si>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</si>
  <si>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</si>
  <si>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</si>
  <si>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</si>
  <si>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</si>
  <si>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</si>
  <si>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</si>
  <si>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</si>
  <si>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</si>
  <si>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</si>
  <si>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</si>
  <si>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</si>
  <si>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</si>
  <si>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</si>
  <si>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</si>
  <si>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</si>
  <si>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</si>
  <si>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</si>
  <si>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</si>
  <si>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</si>
  <si>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</si>
  <si>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</si>
  <si>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</si>
  <si>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</si>
  <si>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</si>
  <si>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</si>
  <si>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</si>
  <si>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</si>
  <si>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</si>
  <si>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</si>
  <si>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</si>
  <si>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</si>
  <si>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</si>
  <si>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</si>
  <si>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</si>
  <si>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</si>
  <si>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</si>
  <si>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</si>
  <si>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</si>
  <si>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</si>
  <si>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</si>
  <si>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</si>
  <si>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</si>
  <si>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</si>
  <si>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</si>
  <si>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</si>
  <si>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</si>
  <si>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</si>
  <si>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</si>
  <si>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</si>
  <si>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</si>
  <si>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</si>
  <si>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</si>
  <si>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</si>
  <si>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</si>
  <si>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</si>
  <si>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</si>
  <si>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</si>
  <si>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</si>
  <si>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</si>
  <si>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</si>
  <si>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</si>
  <si>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</si>
  <si>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</si>
  <si>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</si>
  <si>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</si>
  <si>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</si>
  <si>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</si>
  <si>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</si>
  <si>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</si>
  <si>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</si>
  <si>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</si>
  <si>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</si>
  <si>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</si>
  <si>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</si>
  <si>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</si>
  <si>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</si>
  <si>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</si>
  <si>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</si>
  <si>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</si>
  <si>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</si>
  <si>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</si>
  <si>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</si>
  <si>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</si>
  <si>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</si>
  <si>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</si>
  <si>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</si>
  <si>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</si>
  <si>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</si>
  <si>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</si>
  <si>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</si>
  <si>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</si>
  <si>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</si>
  <si>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</si>
  <si>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</si>
  <si>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</si>
  <si>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</si>
  <si>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</si>
  <si>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</si>
  <si>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</si>
  <si>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</si>
  <si>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</si>
  <si>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</si>
  <si>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</si>
  <si>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</si>
  <si>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</si>
  <si>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</si>
  <si>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</si>
  <si>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</si>
  <si>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</si>
  <si>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</si>
  <si>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</si>
  <si>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</si>
  <si>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</si>
  <si>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</si>
  <si>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</si>
  <si>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</si>
  <si>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</si>
  <si>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</si>
  <si>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</si>
  <si>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</si>
  <si>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</si>
  <si>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</si>
  <si>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</si>
  <si>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</si>
  <si>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</si>
  <si>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</si>
  <si>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</si>
  <si>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</si>
  <si>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</si>
  <si>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</si>
  <si>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</si>
  <si>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</si>
  <si>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</si>
  <si>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</si>
  <si>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</si>
  <si>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</si>
  <si>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</si>
  <si>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</si>
  <si>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</si>
  <si>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</si>
  <si>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</si>
  <si>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</si>
  <si>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</si>
  <si>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</si>
  <si>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</si>
  <si>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</si>
  <si>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</si>
  <si>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</si>
  <si>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</si>
  <si>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</si>
  <si>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</si>
  <si>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</si>
  <si>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</si>
  <si>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</si>
  <si>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</si>
  <si>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</si>
  <si>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</si>
  <si>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</si>
  <si>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</si>
  <si>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</si>
  <si>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</si>
  <si>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</si>
  <si>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</si>
  <si>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</si>
  <si>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</si>
  <si>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</si>
  <si>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</si>
  <si>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</si>
  <si>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</si>
  <si>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</si>
  <si>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</si>
  <si>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</si>
  <si>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</si>
  <si>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</si>
  <si>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</si>
  <si>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</si>
  <si>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</si>
  <si>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</si>
  <si>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</si>
  <si>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</si>
  <si>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</si>
  <si>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</si>
  <si>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</si>
  <si>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</si>
  <si>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</si>
  <si>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</si>
  <si>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</si>
  <si>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</si>
  <si>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</si>
  <si>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</si>
  <si>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</si>
  <si>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</si>
  <si>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</si>
  <si>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</si>
  <si>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</si>
  <si>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</si>
  <si>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</si>
  <si>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</si>
  <si>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</si>
  <si>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</si>
  <si>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</si>
  <si>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</si>
  <si>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</si>
  <si>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</si>
  <si>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</si>
  <si>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</si>
  <si>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</si>
  <si>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</si>
  <si>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</si>
  <si>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</si>
  <si>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</si>
  <si>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</si>
  <si>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</si>
  <si>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</si>
  <si>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</si>
  <si>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</si>
  <si>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</si>
  <si>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</si>
  <si>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</si>
  <si>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</si>
  <si>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</si>
  <si>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</si>
  <si>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</si>
  <si>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</si>
  <si>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</si>
  <si>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</si>
  <si>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</si>
  <si>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</si>
  <si>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</si>
  <si>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</si>
  <si>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</si>
  <si>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</si>
  <si>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</si>
  <si>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</si>
  <si>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</si>
  <si>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</si>
  <si>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</si>
  <si>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</si>
  <si>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</si>
  <si>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</si>
  <si>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</si>
  <si>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</si>
  <si>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</si>
  <si>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</si>
  <si>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</si>
  <si>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</si>
  <si>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</si>
  <si>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</si>
  <si>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</si>
  <si>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</si>
  <si>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</si>
  <si>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</si>
  <si>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</si>
  <si>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</si>
  <si>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</si>
  <si>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</si>
  <si>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</si>
  <si>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</si>
  <si>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</si>
  <si>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</si>
  <si>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</si>
  <si>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</si>
  <si>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</si>
  <si>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</si>
  <si>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</si>
  <si>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</si>
  <si>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</si>
  <si>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</si>
  <si>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</si>
  <si>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</si>
  <si>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</si>
  <si>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</si>
  <si>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</si>
  <si>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</si>
  <si>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</si>
  <si>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</si>
  <si>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</si>
  <si>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</si>
  <si>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</si>
  <si>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</si>
  <si>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</si>
  <si>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</si>
  <si>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</si>
  <si>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</si>
  <si>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</si>
  <si>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</si>
  <si>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</si>
  <si>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</si>
  <si>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</si>
  <si>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</si>
  <si>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</si>
  <si>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</si>
  <si>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</si>
  <si>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</si>
  <si>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</si>
  <si>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</si>
  <si>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</si>
  <si>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</si>
  <si>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</si>
  <si>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</si>
  <si>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</si>
  <si>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</si>
  <si>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</si>
  <si>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</si>
  <si>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</si>
  <si>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</si>
  <si>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</si>
  <si>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</si>
  <si>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</si>
  <si>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</si>
  <si>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</si>
  <si>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</si>
  <si>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</si>
  <si>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</si>
  <si>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</si>
  <si>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</si>
  <si>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</si>
  <si>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</si>
  <si>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</si>
  <si>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</si>
  <si>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</si>
  <si>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</si>
  <si>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</si>
  <si>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</si>
  <si>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</si>
  <si>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</si>
  <si>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</si>
  <si>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</si>
  <si>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</si>
  <si>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</si>
  <si>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</si>
  <si>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</si>
  <si>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</si>
  <si>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</si>
  <si>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</si>
  <si>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</si>
  <si>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</si>
  <si>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</si>
  <si>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</si>
  <si>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</si>
  <si>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</si>
  <si>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</si>
  <si>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</si>
  <si>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</si>
  <si>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</si>
  <si>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</si>
  <si>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</si>
  <si>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</si>
  <si>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</si>
  <si>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</si>
  <si>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</si>
  <si>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</si>
  <si>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</si>
  <si>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</si>
  <si>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</si>
  <si>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</si>
  <si>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</si>
  <si>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</si>
  <si>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</si>
  <si>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</si>
  <si>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</si>
  <si>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</si>
  <si>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</si>
  <si>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</si>
  <si>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</si>
  <si>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</si>
  <si>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</si>
  <si>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</si>
  <si>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</si>
  <si>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</si>
  <si>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</si>
  <si>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</si>
  <si>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</si>
  <si>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</si>
  <si>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</si>
  <si>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</si>
  <si>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</si>
  <si>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</si>
  <si>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</si>
  <si>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</si>
  <si>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</si>
  <si>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</si>
  <si>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</si>
  <si>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</si>
  <si>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</si>
  <si>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</si>
  <si>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</si>
  <si>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</si>
  <si>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</si>
  <si>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</si>
  <si>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</si>
  <si>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</si>
  <si>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</si>
  <si>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</si>
  <si>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</si>
  <si>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</si>
  <si>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</si>
  <si>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</si>
  <si>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</si>
  <si>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</si>
  <si>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</si>
  <si>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</si>
  <si>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</si>
  <si>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</si>
  <si>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</si>
  <si>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</si>
  <si>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</si>
  <si>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</si>
  <si>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</si>
  <si>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</si>
  <si>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</si>
  <si>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</si>
  <si>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</si>
  <si>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</si>
  <si>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</si>
  <si>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</si>
  <si>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</si>
  <si>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</si>
  <si>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</si>
  <si>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</si>
  <si>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</si>
  <si>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</si>
  <si>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</si>
  <si>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</si>
  <si>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</si>
  <si>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</si>
  <si>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</si>
  <si>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</si>
  <si>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</si>
  <si>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</si>
  <si>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</si>
  <si>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</si>
  <si>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</si>
  <si>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</si>
  <si>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</si>
  <si>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</si>
  <si>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</si>
  <si>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</si>
  <si>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</si>
  <si>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</si>
  <si>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</si>
  <si>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</si>
  <si>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</si>
  <si>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</si>
  <si>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</si>
  <si>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</si>
  <si>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</si>
  <si>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</si>
  <si>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</si>
  <si>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</si>
  <si>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</si>
  <si>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</si>
  <si>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</si>
  <si>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</si>
  <si>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</si>
  <si>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</si>
  <si>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</si>
  <si>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</si>
  <si>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</si>
  <si>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</si>
  <si>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</si>
  <si>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</si>
  <si>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</si>
  <si>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</si>
  <si>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</si>
  <si>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</si>
  <si>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</si>
  <si>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</si>
  <si>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</si>
  <si>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</si>
  <si>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</si>
  <si>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</si>
  <si>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</si>
  <si>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</si>
  <si>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</si>
  <si>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</si>
  <si>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</si>
  <si>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</si>
  <si>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</si>
  <si>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</si>
  <si>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</si>
  <si>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</si>
  <si>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</si>
  <si>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</si>
  <si>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</si>
  <si>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</si>
  <si>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</si>
  <si>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</si>
  <si>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</si>
  <si>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</si>
  <si>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</si>
  <si>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</si>
  <si>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</si>
  <si>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</si>
  <si>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</si>
  <si>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</si>
  <si>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</si>
  <si>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</si>
  <si>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</si>
  <si>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</si>
  <si>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</si>
  <si>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</si>
  <si>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</si>
  <si>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</si>
  <si>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</si>
  <si>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</si>
  <si>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</si>
  <si>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</si>
  <si>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</si>
  <si>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</si>
  <si>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</si>
  <si>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</si>
  <si>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</si>
  <si>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</si>
  <si>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</si>
  <si>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</si>
  <si>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</si>
  <si>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</si>
  <si>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</si>
  <si>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</si>
  <si>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</si>
  <si>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</si>
  <si>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</si>
  <si>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</si>
  <si>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</si>
  <si>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</si>
  <si>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</si>
  <si>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</si>
  <si>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</si>
  <si>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</si>
  <si>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</si>
  <si>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</si>
  <si>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</si>
  <si>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</si>
  <si>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</si>
  <si>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</si>
  <si>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</si>
  <si>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</si>
  <si>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</si>
  <si>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</si>
  <si>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</si>
  <si>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</si>
  <si>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</si>
  <si>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</si>
  <si>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</si>
  <si>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</si>
  <si>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</si>
  <si>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</si>
  <si>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</si>
  <si>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</si>
  <si>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</si>
  <si>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</si>
  <si>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</si>
  <si>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</si>
  <si>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</si>
  <si>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</si>
  <si>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</si>
  <si>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</si>
  <si>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</si>
  <si>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</si>
  <si>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</si>
  <si>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</si>
  <si>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</si>
  <si>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</si>
  <si>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</si>
  <si>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</si>
  <si>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</si>
  <si>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</si>
  <si>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</si>
  <si>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</si>
  <si>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</si>
  <si>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</si>
  <si>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</si>
  <si>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</si>
  <si>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</si>
  <si>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</si>
  <si>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</si>
  <si>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</si>
  <si>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</si>
  <si>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</si>
  <si>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</si>
  <si>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</si>
  <si>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</si>
  <si>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</si>
  <si>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</si>
  <si>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</si>
  <si>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</si>
  <si>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</si>
  <si>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</si>
  <si>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</si>
  <si>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</si>
  <si>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</si>
  <si>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</si>
  <si>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</si>
  <si>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</si>
  <si>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</si>
  <si>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</si>
  <si>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</si>
  <si>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</si>
  <si>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</si>
  <si>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</si>
  <si>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</si>
  <si>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</si>
  <si>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</si>
  <si>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</si>
  <si>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</si>
  <si>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</si>
  <si>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</si>
  <si>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</si>
  <si>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</si>
  <si>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</si>
  <si>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</si>
  <si>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</si>
  <si>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</si>
  <si>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</si>
  <si>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</si>
  <si>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</si>
  <si>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</si>
  <si>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</si>
  <si>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</si>
  <si>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</si>
  <si>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</si>
  <si>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</si>
  <si>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</si>
  <si>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</si>
  <si>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</si>
  <si>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</si>
  <si>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</si>
  <si>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</si>
  <si>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</si>
  <si>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</si>
  <si>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</si>
  <si>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</si>
  <si>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</si>
  <si>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</si>
  <si>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</si>
  <si>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</si>
  <si>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</si>
  <si>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</si>
  <si>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</si>
  <si>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</si>
  <si>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</si>
  <si>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</si>
  <si>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</si>
  <si>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</si>
  <si>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</si>
  <si>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</si>
  <si>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</si>
  <si>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</si>
  <si>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</si>
  <si>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</si>
  <si>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</si>
  <si>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</si>
  <si>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</si>
  <si>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</si>
  <si>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</si>
  <si>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</si>
  <si>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</si>
  <si>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</si>
  <si>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</si>
  <si>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</si>
  <si>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</si>
  <si>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</si>
  <si>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</si>
  <si>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</si>
  <si>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</si>
  <si>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</si>
  <si>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</si>
  <si>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</si>
  <si>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</si>
  <si>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</si>
  <si>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</si>
  <si>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</si>
  <si>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</si>
  <si>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</si>
  <si>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</si>
  <si>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</si>
  <si>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</si>
  <si>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</si>
  <si>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</si>
  <si>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</si>
  <si>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</si>
  <si>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</si>
  <si>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</si>
  <si>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</si>
  <si>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</si>
  <si>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</si>
  <si>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</si>
  <si>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</si>
  <si>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</si>
  <si>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</si>
  <si>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</si>
  <si>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</si>
  <si>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</si>
  <si>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</si>
  <si>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</si>
  <si>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</si>
  <si>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</si>
  <si>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</si>
  <si>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</si>
  <si>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</si>
  <si>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</si>
  <si>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</si>
  <si>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</si>
  <si>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</si>
  <si>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</si>
  <si>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</si>
  <si>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</si>
  <si>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</si>
  <si>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</si>
  <si>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</si>
  <si>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</si>
  <si>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</si>
  <si>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</si>
  <si>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</si>
  <si>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</si>
  <si>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</si>
  <si>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</si>
  <si>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</si>
  <si>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</si>
  <si>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</si>
  <si>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</si>
  <si>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</si>
  <si>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</si>
  <si>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</si>
  <si>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</si>
  <si>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</si>
  <si>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</si>
  <si>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</si>
  <si>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</si>
  <si>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</si>
  <si>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</si>
  <si>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</si>
  <si>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</si>
  <si>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</si>
  <si>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</si>
  <si>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</si>
  <si>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</si>
  <si>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</si>
  <si>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</si>
  <si>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</si>
  <si>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</si>
  <si>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</si>
  <si>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</si>
  <si>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</si>
  <si>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</si>
  <si>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</si>
  <si>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</si>
  <si>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</si>
  <si>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</si>
  <si>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</si>
  <si>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</si>
  <si>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</si>
  <si>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</si>
  <si>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</si>
  <si>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</si>
  <si>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</si>
  <si>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</si>
  <si>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</si>
  <si>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</si>
  <si>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</si>
  <si>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</si>
  <si>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</si>
  <si>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</si>
  <si>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</si>
  <si>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</si>
  <si>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</si>
  <si>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</si>
  <si>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</si>
  <si>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</si>
  <si>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</si>
  <si>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</si>
  <si>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</si>
  <si>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</si>
  <si>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</si>
  <si>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</si>
  <si>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</si>
  <si>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</si>
  <si>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</si>
  <si>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</si>
  <si>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</si>
  <si>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</si>
  <si>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</si>
  <si>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</si>
  <si>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</si>
  <si>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</si>
  <si>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</si>
  <si>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</si>
  <si>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</si>
  <si>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</si>
  <si>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</si>
  <si>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</si>
  <si>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</si>
  <si>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</si>
  <si>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</si>
  <si>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</si>
  <si>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</si>
  <si>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</si>
  <si>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</si>
  <si>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</si>
  <si>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</si>
  <si>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</si>
  <si>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</si>
  <si>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</si>
  <si>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</si>
  <si>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</si>
  <si>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</si>
  <si>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</si>
  <si>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</si>
  <si>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</si>
  <si>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</si>
  <si>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</si>
  <si>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</si>
  <si>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</si>
  <si>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</si>
  <si>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</si>
  <si>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</si>
  <si>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</si>
  <si>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</si>
  <si>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</si>
  <si>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</si>
  <si>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</si>
  <si>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</si>
  <si>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</si>
  <si>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</si>
  <si>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</si>
  <si>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</si>
  <si>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</si>
  <si>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</si>
  <si>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</si>
  <si>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</si>
  <si>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</si>
  <si>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</si>
  <si>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</si>
  <si>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</si>
  <si>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</si>
  <si>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</si>
  <si>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</si>
  <si>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</si>
  <si>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</si>
  <si>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</si>
  <si>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</si>
  <si>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</si>
  <si>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</si>
  <si>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</si>
  <si>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</si>
  <si>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</si>
  <si>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</si>
  <si>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</si>
  <si>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</si>
  <si>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</si>
  <si>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</si>
  <si>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</si>
  <si>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</si>
  <si>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</si>
  <si>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</si>
  <si>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</si>
  <si>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</si>
  <si>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</si>
  <si>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</si>
  <si>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</si>
  <si>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</si>
  <si>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</si>
  <si>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</si>
  <si>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</si>
  <si>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</si>
  <si>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</si>
  <si>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</si>
  <si>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</si>
  <si>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</si>
  <si>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</si>
  <si>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</si>
  <si>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</si>
  <si>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</si>
  <si>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</si>
  <si>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</si>
  <si>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</si>
  <si>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</si>
  <si>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</si>
  <si>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</si>
  <si>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</si>
  <si>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</si>
  <si>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</si>
  <si>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</si>
  <si>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</si>
  <si>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</si>
  <si>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</si>
  <si>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</si>
  <si>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</si>
  <si>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</si>
  <si>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</si>
  <si>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</si>
  <si>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</si>
  <si>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</si>
  <si>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</si>
  <si>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</si>
  <si>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</si>
  <si>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</si>
  <si>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</si>
  <si>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</si>
  <si>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</si>
  <si>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</si>
  <si>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</si>
  <si>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</si>
  <si>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</si>
  <si>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</si>
  <si>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</si>
  <si>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</si>
  <si>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</si>
  <si>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</si>
  <si>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</si>
  <si>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</si>
  <si>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</si>
  <si>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</si>
  <si>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</si>
  <si>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</si>
  <si>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</si>
  <si>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</si>
  <si>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</si>
  <si>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</si>
  <si>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</si>
  <si>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</si>
  <si>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</si>
  <si>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</si>
  <si>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</si>
  <si>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</si>
  <si>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</si>
  <si>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</si>
  <si>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</si>
  <si>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</si>
  <si>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</si>
  <si>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</si>
  <si>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</si>
  <si>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</si>
  <si>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</si>
  <si>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</si>
  <si>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</si>
  <si>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</si>
  <si>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</si>
  <si>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</si>
  <si>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</si>
  <si>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</si>
  <si>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</si>
  <si>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</si>
  <si>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</si>
  <si>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</si>
  <si>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</si>
  <si>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</si>
  <si>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</si>
  <si>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</si>
  <si>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</si>
  <si>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</si>
  <si>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</si>
  <si>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</si>
  <si>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</si>
  <si>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</si>
  <si>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</si>
  <si>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</si>
  <si>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</si>
  <si>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</si>
  <si>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</si>
  <si>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</si>
  <si>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</si>
  <si>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</si>
  <si>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</si>
  <si>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</si>
  <si>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</si>
  <si>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</si>
  <si>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</si>
  <si>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</si>
  <si>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</si>
  <si>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</si>
  <si>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</si>
  <si>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</si>
  <si>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</si>
  <si>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</si>
  <si>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</si>
  <si>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</si>
  <si>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</si>
  <si>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</si>
  <si>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</si>
  <si>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</si>
  <si>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</si>
  <si>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</si>
  <si>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</si>
  <si>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</si>
  <si>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</si>
  <si>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</si>
  <si>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</si>
  <si>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</si>
  <si>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</si>
  <si>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</si>
  <si>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</si>
  <si>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</si>
  <si>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</si>
  <si>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</si>
  <si>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</si>
  <si>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</si>
  <si>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</si>
  <si>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</si>
  <si>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</si>
  <si>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</si>
  <si>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</si>
  <si>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</si>
  <si>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</si>
  <si>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</si>
  <si>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</si>
  <si>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</si>
  <si>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</si>
  <si>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</si>
  <si>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</si>
  <si>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</si>
  <si>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</si>
  <si>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</si>
  <si>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</si>
  <si>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</si>
  <si>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</si>
  <si>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</si>
  <si>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</si>
  <si>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</si>
  <si>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</si>
  <si>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</si>
  <si>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</si>
  <si>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</si>
  <si>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</si>
  <si>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</si>
  <si>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</si>
  <si>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</si>
  <si>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</si>
  <si>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</si>
  <si>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</si>
  <si>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</si>
  <si>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</si>
  <si>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</si>
  <si>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</si>
  <si>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</si>
  <si>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</si>
  <si>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</si>
  <si>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</si>
  <si>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</si>
  <si>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</si>
  <si>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</si>
  <si>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</si>
  <si>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</si>
  <si>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</si>
  <si>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</si>
  <si>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</si>
  <si>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</si>
  <si>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</si>
  <si>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</si>
  <si>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</si>
  <si>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</si>
  <si>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</si>
  <si>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</si>
  <si>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</si>
  <si>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</si>
  <si>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</si>
  <si>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</si>
  <si>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</si>
  <si>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</si>
  <si>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</si>
  <si>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</si>
  <si>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</si>
  <si>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</si>
  <si>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</si>
  <si>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</si>
  <si>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</si>
  <si>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</si>
  <si>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</si>
  <si>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</si>
  <si>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</si>
  <si>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</si>
  <si>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</si>
  <si>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</si>
  <si>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</si>
  <si>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</si>
  <si>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</si>
  <si>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</si>
  <si>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</si>
  <si>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</si>
  <si>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</si>
  <si>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</si>
  <si>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</si>
  <si>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</si>
  <si>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</si>
  <si>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</si>
  <si>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</si>
  <si>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</si>
  <si>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</si>
  <si>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</si>
  <si>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</si>
  <si>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</si>
  <si>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</si>
  <si>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</si>
  <si>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</si>
  <si>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</si>
  <si>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</si>
  <si>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</si>
  <si>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</si>
  <si>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</si>
  <si>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</si>
  <si>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</si>
  <si>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</si>
  <si>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</si>
  <si>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</si>
  <si>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</si>
  <si>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</si>
  <si>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</si>
  <si>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</si>
  <si>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</si>
  <si>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</si>
  <si>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</si>
  <si>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</si>
  <si>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</si>
  <si>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</si>
  <si>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</si>
  <si>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</si>
  <si>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</si>
  <si>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</si>
  <si>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</si>
  <si>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</si>
  <si>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</si>
  <si>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</si>
  <si>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</si>
  <si>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</si>
  <si>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</si>
  <si>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</si>
  <si>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</si>
  <si>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</si>
  <si>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</si>
  <si>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</si>
  <si>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</si>
  <si>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</si>
  <si>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</si>
  <si>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</si>
  <si>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</si>
  <si>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</si>
  <si>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</si>
  <si>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</si>
  <si>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</si>
  <si>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</si>
  <si>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</si>
  <si>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</si>
  <si>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</si>
  <si>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</si>
  <si>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</si>
  <si>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</si>
  <si>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</si>
  <si>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</si>
  <si>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</si>
  <si>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</si>
  <si>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</si>
  <si>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</si>
  <si>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</si>
  <si>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</si>
  <si>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</si>
  <si>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</si>
  <si>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</si>
  <si>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</si>
  <si>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</si>
  <si>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</si>
  <si>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</si>
  <si>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</si>
  <si>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</si>
  <si>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</si>
  <si>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</si>
  <si>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</si>
  <si>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</si>
  <si>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</si>
  <si>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</si>
  <si>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</si>
  <si>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</si>
  <si>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</si>
  <si>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</si>
  <si>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</si>
  <si>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</si>
  <si>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</si>
  <si>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</si>
  <si>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</si>
  <si>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</si>
  <si>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</si>
  <si>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</si>
  <si>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</si>
  <si>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</si>
  <si>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</si>
  <si>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</si>
  <si>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</si>
  <si>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</si>
  <si>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</si>
  <si>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</si>
  <si>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</si>
  <si>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</si>
  <si>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</si>
  <si>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</si>
  <si>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</si>
  <si>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</si>
  <si>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</si>
  <si>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</si>
  <si>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</si>
  <si>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</si>
  <si>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</si>
  <si>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</si>
  <si>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</si>
  <si>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</si>
  <si>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</si>
  <si>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</si>
  <si>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</si>
  <si>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</si>
  <si>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</si>
  <si>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</si>
  <si>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</si>
  <si>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</si>
  <si>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</si>
  <si>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</si>
  <si>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</si>
  <si>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</si>
  <si>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</si>
  <si>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</si>
  <si>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</si>
  <si>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</si>
  <si>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</si>
  <si>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</si>
  <si>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</si>
  <si>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</si>
  <si>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</si>
  <si>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</si>
  <si>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</si>
  <si>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</si>
  <si>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</si>
  <si>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</si>
  <si>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</si>
  <si>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</si>
  <si>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</si>
  <si>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</si>
  <si>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</si>
  <si>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</si>
  <si>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</si>
  <si>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</si>
  <si>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</si>
  <si>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</si>
  <si>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</si>
  <si>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</si>
  <si>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</si>
  <si>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</si>
  <si>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</si>
  <si>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</si>
  <si>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</si>
  <si>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</si>
  <si>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</si>
  <si>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</si>
  <si>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</si>
  <si>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</si>
  <si>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</si>
  <si>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</si>
  <si>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</si>
  <si>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</si>
  <si>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</si>
  <si>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</si>
  <si>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</si>
  <si>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</si>
  <si>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</si>
  <si>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</si>
  <si>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</si>
  <si>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</si>
  <si>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</si>
  <si>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</si>
  <si>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</si>
  <si>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</si>
  <si>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</si>
  <si>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</si>
  <si>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</si>
  <si>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</si>
  <si>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</si>
  <si>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</si>
  <si>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</si>
  <si>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</si>
  <si>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</si>
  <si>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</si>
  <si>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</si>
  <si>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</si>
  <si>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</si>
  <si>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</si>
  <si>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</si>
  <si>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</si>
  <si>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</si>
  <si>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</si>
  <si>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</si>
  <si>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</si>
  <si>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</si>
  <si>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</si>
  <si>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</si>
  <si>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</si>
  <si>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</si>
  <si>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</si>
  <si>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</si>
  <si>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</si>
  <si>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</si>
  <si>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</si>
  <si>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</si>
  <si>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</si>
  <si>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</si>
  <si>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</si>
  <si>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</si>
  <si>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</si>
  <si>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</si>
  <si>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</si>
  <si>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</si>
  <si>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</si>
  <si>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</si>
  <si>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</si>
  <si>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</si>
  <si>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</si>
  <si>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</si>
  <si>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</si>
  <si>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</si>
  <si>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</si>
  <si>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</si>
  <si>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</si>
  <si>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</si>
  <si>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</si>
  <si>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</si>
  <si>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</si>
  <si>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</si>
  <si>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</si>
  <si>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</si>
  <si>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</si>
  <si>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</si>
  <si>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</si>
  <si>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</si>
  <si>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</si>
  <si>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</si>
  <si>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</si>
  <si>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</si>
  <si>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</si>
  <si>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</si>
  <si>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</si>
  <si>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</si>
  <si>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</si>
  <si>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</si>
  <si>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</si>
  <si>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</si>
  <si>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</si>
  <si>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</si>
  <si>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</si>
  <si>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</si>
  <si>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</si>
  <si>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</si>
  <si>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</si>
  <si>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</si>
  <si>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</si>
  <si>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</si>
  <si>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</si>
  <si>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</si>
  <si>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</si>
  <si>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</si>
  <si>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</si>
  <si>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</si>
  <si>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</si>
  <si>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</si>
  <si>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</si>
  <si>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</si>
  <si>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</si>
  <si>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</si>
  <si>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</si>
  <si>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</si>
  <si>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</si>
  <si>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</si>
  <si>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</si>
  <si>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</si>
  <si>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</si>
  <si>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</si>
  <si>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</si>
  <si>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</si>
  <si>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</si>
  <si>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</si>
  <si>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</si>
  <si>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</si>
  <si>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</si>
  <si>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</si>
  <si>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</si>
  <si>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</si>
  <si>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</si>
  <si>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</si>
  <si>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</si>
  <si>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</si>
  <si>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</si>
  <si>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</si>
  <si>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</si>
  <si>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</si>
  <si>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</si>
  <si>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</si>
  <si>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</si>
  <si>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</si>
  <si>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</si>
  <si>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</si>
  <si>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</si>
  <si>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</si>
  <si>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</si>
  <si>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</si>
  <si>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</si>
  <si>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</si>
  <si>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</si>
  <si>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</si>
  <si>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</si>
  <si>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</si>
  <si>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</si>
  <si>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</si>
  <si>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</si>
  <si>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</si>
  <si>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</si>
  <si>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</si>
  <si>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</si>
  <si>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</si>
  <si>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</si>
  <si>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</si>
  <si>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</si>
  <si>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</si>
  <si>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</si>
  <si>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</si>
  <si>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</si>
  <si>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</si>
  <si>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</si>
  <si>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</si>
  <si>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</si>
  <si>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</si>
  <si>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</si>
  <si>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</si>
  <si>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</si>
  <si>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</si>
  <si>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</si>
  <si>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</si>
  <si>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</si>
  <si>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</si>
  <si>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</si>
  <si>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</si>
  <si>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</si>
  <si>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</si>
  <si>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</si>
  <si>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</si>
  <si>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</si>
  <si>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</si>
  <si>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</si>
  <si>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</si>
  <si>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</si>
  <si>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</si>
  <si>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</si>
  <si>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</si>
  <si>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</si>
  <si>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</si>
  <si>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</si>
  <si>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</si>
  <si>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</si>
  <si>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</si>
  <si>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</si>
  <si>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</si>
  <si>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</si>
  <si>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</si>
  <si>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</si>
  <si>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</si>
  <si>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</si>
  <si>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</si>
  <si>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</si>
  <si>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</si>
  <si>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</si>
  <si>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</si>
  <si>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</si>
  <si>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</si>
  <si>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</si>
  <si>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</si>
  <si>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</si>
  <si>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</si>
  <si>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</si>
  <si>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</si>
  <si>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</si>
  <si>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</si>
  <si>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</si>
  <si>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</si>
  <si>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</si>
  <si>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</si>
  <si>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</si>
  <si>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</si>
  <si>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</si>
  <si>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</si>
  <si>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</si>
  <si>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</si>
  <si>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</si>
  <si>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</si>
  <si>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</si>
  <si>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</si>
  <si>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</si>
  <si>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</si>
  <si>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</si>
  <si>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</si>
  <si>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</si>
  <si>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</si>
  <si>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</si>
  <si>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</si>
  <si>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</si>
  <si>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</si>
  <si>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</si>
  <si>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</si>
  <si>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</si>
  <si>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</si>
  <si>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</si>
  <si>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</si>
  <si>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</si>
  <si>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</si>
  <si>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</si>
  <si>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</si>
  <si>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</si>
  <si>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</si>
  <si>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</si>
  <si>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</si>
  <si>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</si>
  <si>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</si>
  <si>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</si>
  <si>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</si>
  <si>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</si>
  <si>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</si>
  <si>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</si>
  <si>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</si>
  <si>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</si>
  <si>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</si>
  <si>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</si>
  <si>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</si>
  <si>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</si>
  <si>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</si>
  <si>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</si>
  <si>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</si>
  <si>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</si>
  <si>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</si>
  <si>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</si>
  <si>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</si>
  <si>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</si>
  <si>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</si>
  <si>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</si>
  <si>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</si>
  <si>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</si>
  <si>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</si>
  <si>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</si>
  <si>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</si>
  <si>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</si>
  <si>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</si>
  <si>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</si>
  <si>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</si>
  <si>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</si>
  <si>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</si>
  <si>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</si>
  <si>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</si>
  <si>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</si>
  <si>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</si>
  <si>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</si>
  <si>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</si>
  <si>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</si>
  <si>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</si>
  <si>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</si>
  <si>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</si>
  <si>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</si>
  <si>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</si>
  <si>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</si>
  <si>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</si>
  <si>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</si>
  <si>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</si>
  <si>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</si>
  <si>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</si>
  <si>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</si>
  <si>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</si>
  <si>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</si>
  <si>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</si>
  <si>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</si>
  <si>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</si>
  <si>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</si>
  <si>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</si>
  <si>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</si>
  <si>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</si>
  <si>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</si>
  <si>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</si>
  <si>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</si>
  <si>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</si>
  <si>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</si>
  <si>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</si>
  <si>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</si>
  <si>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</si>
  <si>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</si>
  <si>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</si>
  <si>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</si>
  <si>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</si>
  <si>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</si>
  <si>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</si>
  <si>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</si>
  <si>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</si>
  <si>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</si>
  <si>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</si>
  <si>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</si>
  <si>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</si>
  <si>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</si>
  <si>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</si>
  <si>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</si>
  <si>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</si>
  <si>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</si>
  <si>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</si>
  <si>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</si>
  <si>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</si>
  <si>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</si>
  <si>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</si>
  <si>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</si>
  <si>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</si>
  <si>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</si>
  <si>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</si>
  <si>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</si>
  <si>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</si>
  <si>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</si>
  <si>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</si>
  <si>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</si>
  <si>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</si>
  <si>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</si>
  <si>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</si>
  <si>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</si>
  <si>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</si>
  <si>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</si>
  <si>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</si>
  <si>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</si>
  <si>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</si>
  <si>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</si>
  <si>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</si>
  <si>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</si>
  <si>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</si>
  <si>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</si>
  <si>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</si>
  <si>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</si>
  <si>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</si>
  <si>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</si>
  <si>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</si>
  <si>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</si>
  <si>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</si>
  <si>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</si>
  <si>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</si>
  <si>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</si>
  <si>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</si>
  <si>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</si>
  <si>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</si>
  <si>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</si>
  <si>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</si>
  <si>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</si>
  <si>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</si>
  <si>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</si>
  <si>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</si>
  <si>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</si>
  <si>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</si>
  <si>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</si>
  <si>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</si>
  <si>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</si>
  <si>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</si>
  <si>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</si>
  <si>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</si>
  <si>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</si>
  <si>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</si>
  <si>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</si>
  <si>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</si>
  <si>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</si>
  <si>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</si>
  <si>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</si>
  <si>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</si>
  <si>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</si>
  <si>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</si>
  <si>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</si>
  <si>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</si>
  <si>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</si>
  <si>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</si>
  <si>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</si>
  <si>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</si>
  <si>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</si>
  <si>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</si>
  <si>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</si>
  <si>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</si>
  <si>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</si>
  <si>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</si>
  <si>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</si>
  <si>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</si>
  <si>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</si>
  <si>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</si>
  <si>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</si>
  <si>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</si>
  <si>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</si>
  <si>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</si>
  <si>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</si>
  <si>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</si>
  <si>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</si>
  <si>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</si>
  <si>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</si>
  <si>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</si>
  <si>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</si>
  <si>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</si>
  <si>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</si>
  <si>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</si>
  <si>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</si>
  <si>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</si>
  <si>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</si>
  <si>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</si>
  <si>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</si>
  <si>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</si>
  <si>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</si>
  <si>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</si>
  <si>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</si>
  <si>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</si>
  <si>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</si>
  <si>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</si>
  <si>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</si>
  <si>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</si>
  <si>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</si>
  <si>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</si>
  <si>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</si>
  <si>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</si>
  <si>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</si>
  <si>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</si>
  <si>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</si>
  <si>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</si>
  <si>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</si>
  <si>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</si>
  <si>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</si>
  <si>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</si>
  <si>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</si>
  <si>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</si>
  <si>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</si>
  <si>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</si>
  <si>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</si>
  <si>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</si>
  <si>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</si>
  <si>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</si>
  <si>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</si>
  <si>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</si>
  <si>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</si>
  <si>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</si>
  <si>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</si>
  <si>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</si>
  <si>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</si>
  <si>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</si>
  <si>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</si>
  <si>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</si>
  <si>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</si>
  <si>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</si>
  <si>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</si>
  <si>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</si>
  <si>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</si>
  <si>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</si>
  <si>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</si>
  <si>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</si>
  <si>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</si>
  <si>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</si>
  <si>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</si>
  <si>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</si>
  <si>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</si>
  <si>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</si>
  <si>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</si>
  <si>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</si>
  <si>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</si>
  <si>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</si>
  <si>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</si>
  <si>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</si>
  <si>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</si>
  <si>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</si>
  <si>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</si>
  <si>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</si>
  <si>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</si>
  <si>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</si>
  <si>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</si>
  <si>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</si>
  <si>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</si>
  <si>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</si>
  <si>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</si>
  <si>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</si>
  <si>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</si>
  <si>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</si>
  <si>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</si>
  <si>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</si>
  <si>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</si>
  <si>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</si>
  <si>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</si>
  <si>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</si>
  <si>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</si>
  <si>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</si>
  <si>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</si>
  <si>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</si>
  <si>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</si>
  <si>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</si>
  <si>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</si>
  <si>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</si>
  <si>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</si>
  <si>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</si>
  <si>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</si>
  <si>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</si>
  <si>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</si>
  <si>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</si>
  <si>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</si>
  <si>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</si>
  <si>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</si>
  <si>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</si>
  <si>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</si>
  <si>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</si>
  <si>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</si>
  <si>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</si>
  <si>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</si>
  <si>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</si>
  <si>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</si>
  <si>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</si>
  <si>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</si>
  <si>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</si>
  <si>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</si>
  <si>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</si>
  <si>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</si>
  <si>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</si>
  <si>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</si>
  <si>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</si>
  <si>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</si>
  <si>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</si>
  <si>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</si>
  <si>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</si>
  <si>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</si>
  <si>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</si>
  <si>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</si>
  <si>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</si>
  <si>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</si>
  <si>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</si>
  <si>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</si>
  <si>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</si>
  <si>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</si>
  <si>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</si>
  <si>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</si>
  <si>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</si>
  <si>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</si>
  <si>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</si>
  <si>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</si>
  <si>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</si>
  <si>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</si>
  <si>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</si>
  <si>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</si>
  <si>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</si>
  <si>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</si>
  <si>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</si>
  <si>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</si>
  <si>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</si>
  <si>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</si>
  <si>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</si>
  <si>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</si>
  <si>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</si>
  <si>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</si>
  <si>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</si>
  <si>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</si>
  <si>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</si>
  <si>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</si>
  <si>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</si>
  <si>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</si>
  <si>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</si>
  <si>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</si>
  <si>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</si>
  <si>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</si>
  <si>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</si>
  <si>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</si>
  <si>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</si>
  <si>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</si>
  <si>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</si>
  <si>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</si>
  <si>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</si>
  <si>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</si>
  <si>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</si>
  <si>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</si>
  <si>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</si>
  <si>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</si>
  <si>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</si>
  <si>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</si>
  <si>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</si>
  <si>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</si>
  <si>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</si>
  <si>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</si>
  <si>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</si>
  <si>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</si>
  <si>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</si>
  <si>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</si>
  <si>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</si>
  <si>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</si>
  <si>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</si>
  <si>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</si>
  <si>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</si>
  <si>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</si>
  <si>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</si>
  <si>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</si>
  <si>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</si>
  <si>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</si>
  <si>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</si>
  <si>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</si>
  <si>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</si>
  <si>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</si>
  <si>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</si>
  <si>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</si>
  <si>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</si>
  <si>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</si>
  <si>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</si>
  <si>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</si>
  <si>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</si>
  <si>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</si>
  <si>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</si>
  <si>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</si>
  <si>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</si>
  <si>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</si>
  <si>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</si>
  <si>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</si>
  <si>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</si>
  <si>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</si>
  <si>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</si>
  <si>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</si>
  <si>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</si>
  <si>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</si>
  <si>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</si>
  <si>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</si>
  <si>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</si>
  <si>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</si>
  <si>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</si>
  <si>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</si>
  <si>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</si>
  <si>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</si>
  <si>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</si>
  <si>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</si>
  <si>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</si>
  <si>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</si>
  <si>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</si>
  <si>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</si>
  <si>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</si>
  <si>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</si>
  <si>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</si>
  <si>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</si>
  <si>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</si>
  <si>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</si>
  <si>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</si>
  <si>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</si>
  <si>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</si>
  <si>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</si>
  <si>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</si>
  <si>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</si>
  <si>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</si>
  <si>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</si>
  <si>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</si>
  <si>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</si>
  <si>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</si>
  <si>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</si>
  <si>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</si>
  <si>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</si>
  <si>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</si>
  <si>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</si>
  <si>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</si>
  <si>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</si>
  <si>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</si>
  <si>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</si>
  <si>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</si>
  <si>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</si>
  <si>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</si>
  <si>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</si>
  <si>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</si>
  <si>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</si>
  <si>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</si>
  <si>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</si>
  <si>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</si>
  <si>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</si>
  <si>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</si>
  <si>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</si>
  <si>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</si>
  <si>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</si>
  <si>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</si>
  <si>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</si>
  <si>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</si>
  <si>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</si>
  <si>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</si>
  <si>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</si>
  <si>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</si>
  <si>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</si>
  <si>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</si>
  <si>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</si>
  <si>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</si>
  <si>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</si>
  <si>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</si>
  <si>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</si>
  <si>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</si>
  <si>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</si>
  <si>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</si>
  <si>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</si>
  <si>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</si>
  <si>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</si>
  <si>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</si>
  <si>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</si>
  <si>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</si>
  <si>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</si>
  <si>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</si>
  <si>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</si>
  <si>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</si>
  <si>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</si>
  <si>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</si>
  <si>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</si>
  <si>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</si>
  <si>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</si>
  <si>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</si>
  <si>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</si>
  <si>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</si>
  <si>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</si>
  <si>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</si>
  <si>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</si>
  <si>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</si>
  <si>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</si>
  <si>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</si>
  <si>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</si>
  <si>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</si>
  <si>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</si>
  <si>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</si>
  <si>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</si>
  <si>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</si>
  <si>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</si>
  <si>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</si>
  <si>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</si>
  <si>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</si>
  <si>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</si>
  <si>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</si>
  <si>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</si>
  <si>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</si>
  <si>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</si>
  <si>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</si>
  <si>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</si>
  <si>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</si>
  <si>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</si>
  <si>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</si>
  <si>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</si>
  <si>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</si>
  <si>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</si>
  <si>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</si>
  <si>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</si>
  <si>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</si>
  <si>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</si>
  <si>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</si>
  <si>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</si>
  <si>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</si>
  <si>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</si>
  <si>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</si>
  <si>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</si>
  <si>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</si>
  <si>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</si>
  <si>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</si>
  <si>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</si>
  <si>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</si>
  <si>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</si>
  <si>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</si>
  <si>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</si>
  <si>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</si>
  <si>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</si>
  <si>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</si>
  <si>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</si>
  <si>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</si>
  <si>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</si>
  <si>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</si>
  <si>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</si>
  <si>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</si>
  <si>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</si>
  <si>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</si>
  <si>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</si>
  <si>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</si>
  <si>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</si>
  <si>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</si>
  <si>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</si>
  <si>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</si>
  <si>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</si>
  <si>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</si>
  <si>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</si>
  <si>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</si>
  <si>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</si>
  <si>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</si>
  <si>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</si>
  <si>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</si>
  <si>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</si>
  <si>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</si>
  <si>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</si>
  <si>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</si>
  <si>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</si>
  <si>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</si>
  <si>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</si>
  <si>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</si>
  <si>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</si>
  <si>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</si>
  <si>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</si>
  <si>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</si>
  <si>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</si>
  <si>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</si>
  <si>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</si>
  <si>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</si>
  <si>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</si>
  <si>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</si>
  <si>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</si>
  <si>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</si>
  <si>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</si>
  <si>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</si>
  <si>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</si>
  <si>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</si>
  <si>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</si>
  <si>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</si>
  <si>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</si>
  <si>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</si>
  <si>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</si>
  <si>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</si>
  <si>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</si>
  <si>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</si>
  <si>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</si>
  <si>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</si>
  <si>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</si>
  <si>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</si>
  <si>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</si>
  <si>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</si>
  <si>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</si>
  <si>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</si>
  <si>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</si>
  <si>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</si>
  <si>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</si>
  <si>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</si>
  <si>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</si>
  <si>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</si>
  <si>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</si>
  <si>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</si>
  <si>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</si>
  <si>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</si>
  <si>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</si>
  <si>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</si>
  <si>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</si>
  <si>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</si>
  <si>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</si>
  <si>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</si>
  <si>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</si>
  <si>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</si>
  <si>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</si>
  <si>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</si>
  <si>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</si>
  <si>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</si>
  <si>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</si>
  <si>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</si>
  <si>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</si>
  <si>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</si>
  <si>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</si>
  <si>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</si>
  <si>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</si>
  <si>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</si>
  <si>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</si>
  <si>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</si>
  <si>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</si>
  <si>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</si>
  <si>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</si>
  <si>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</si>
  <si>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</si>
  <si>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</si>
  <si>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</si>
  <si>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</si>
  <si>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</si>
  <si>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</si>
  <si>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</si>
  <si>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</si>
  <si>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</si>
  <si>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</si>
  <si>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</si>
  <si>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</si>
  <si>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</si>
  <si>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</si>
  <si>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</si>
  <si>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</si>
  <si>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</si>
  <si>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</si>
  <si>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</si>
  <si>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</si>
  <si>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</si>
  <si>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</si>
  <si>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</si>
  <si>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</si>
  <si>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</si>
  <si>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</si>
  <si>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</si>
  <si>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</si>
  <si>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</si>
  <si>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</si>
  <si>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</si>
  <si>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</si>
  <si>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</si>
  <si>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</si>
  <si>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</si>
  <si>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</si>
  <si>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</si>
  <si>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</si>
  <si>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</si>
  <si>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</si>
  <si>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</si>
  <si>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</si>
  <si>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</si>
  <si>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</si>
  <si>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</si>
  <si>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</si>
  <si>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</si>
  <si>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</si>
  <si>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</si>
  <si>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</si>
  <si>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</si>
  <si>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</si>
  <si>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</si>
  <si>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</si>
  <si>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</si>
  <si>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</si>
  <si>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</si>
  <si>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</si>
  <si>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</si>
  <si>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</si>
  <si>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</si>
  <si>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</si>
  <si>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</si>
  <si>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</si>
  <si>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</si>
  <si>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</si>
  <si>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</si>
  <si>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</si>
  <si>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</si>
  <si>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</si>
  <si>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</si>
  <si>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</si>
  <si>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</si>
  <si>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</si>
  <si>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</si>
  <si>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</si>
  <si>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</si>
  <si>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</si>
  <si>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</si>
  <si>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</si>
  <si>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</si>
  <si>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</si>
  <si>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</si>
  <si>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</si>
  <si>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</si>
  <si>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</si>
  <si>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</si>
  <si>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</si>
  <si>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</si>
  <si>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</si>
  <si>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</si>
  <si>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</si>
  <si>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</si>
  <si>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</si>
  <si>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</si>
  <si>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</si>
  <si>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</si>
  <si>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</si>
  <si>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</si>
  <si>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</si>
  <si>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</si>
  <si>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</si>
  <si>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</si>
  <si>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</si>
  <si>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</si>
  <si>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</si>
  <si>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</si>
  <si>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</si>
  <si>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</si>
  <si>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</si>
  <si>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</si>
  <si>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</si>
  <si>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</si>
  <si>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</si>
  <si>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</si>
  <si>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</si>
  <si>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</si>
  <si>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</si>
  <si>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</si>
  <si>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</si>
  <si>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</si>
  <si>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</si>
  <si>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</si>
  <si>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</si>
  <si>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</si>
  <si>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</si>
  <si>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</si>
  <si>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</si>
  <si>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</si>
  <si>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</si>
  <si>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</si>
  <si>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</si>
  <si>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</si>
  <si>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</si>
  <si>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</si>
  <si>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</si>
  <si>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</si>
  <si>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</si>
  <si>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</si>
  <si>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</si>
  <si>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</si>
  <si>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</si>
  <si>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</si>
  <si>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</si>
  <si>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</si>
  <si>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</si>
  <si>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</si>
  <si>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</si>
  <si>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</si>
  <si>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</si>
  <si>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</si>
  <si>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</si>
  <si>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</si>
  <si>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</si>
  <si>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</si>
  <si>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</si>
  <si>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</si>
  <si>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</si>
  <si>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</si>
  <si>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</si>
  <si>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</si>
  <si>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</si>
  <si>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</si>
  <si>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</si>
  <si>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</si>
  <si>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</si>
  <si>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</si>
  <si>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</si>
  <si>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</si>
  <si>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</si>
  <si>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</si>
  <si>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</si>
  <si>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</si>
  <si>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</si>
  <si>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</si>
  <si>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</si>
  <si>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</si>
  <si>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</si>
  <si>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</si>
  <si>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</si>
  <si>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</si>
  <si>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</si>
  <si>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</si>
  <si>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</si>
  <si>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</si>
  <si>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</si>
  <si>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</si>
  <si>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</si>
  <si>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</si>
  <si>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</si>
  <si>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</si>
  <si>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</si>
  <si>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</si>
  <si>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</si>
  <si>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</si>
  <si>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</si>
  <si>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</si>
  <si>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</si>
  <si>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</si>
  <si>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</si>
  <si>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</si>
  <si>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</si>
  <si>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</si>
  <si>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</si>
  <si>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</si>
  <si>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</si>
  <si>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</si>
  <si>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</si>
  <si>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</si>
  <si>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</si>
  <si>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</si>
  <si>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</si>
  <si>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</si>
  <si>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</si>
  <si>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</si>
  <si>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</si>
  <si>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</si>
  <si>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</si>
  <si>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</si>
  <si>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</si>
  <si>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</si>
  <si>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</si>
  <si>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</si>
  <si>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</si>
  <si>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</si>
  <si>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</si>
  <si>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</si>
  <si>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</si>
  <si>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</si>
  <si>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</si>
  <si>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</si>
  <si>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</si>
  <si>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</si>
  <si>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</si>
  <si>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</si>
  <si>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</si>
  <si>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</si>
  <si>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</si>
  <si>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</si>
  <si>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</si>
  <si>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</si>
  <si>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</si>
  <si>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</si>
  <si>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</si>
  <si>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</si>
  <si>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</si>
  <si>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</si>
  <si>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</si>
  <si>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</si>
  <si>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</si>
  <si>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</si>
  <si>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</si>
  <si>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</si>
  <si>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</si>
  <si>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</si>
  <si>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</si>
  <si>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</si>
  <si>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</si>
  <si>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</si>
  <si>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</si>
  <si>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</si>
  <si>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</si>
  <si>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</si>
  <si>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</si>
  <si>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</si>
  <si>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</si>
  <si>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</si>
  <si>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</si>
  <si>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</si>
  <si>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</si>
  <si>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</si>
  <si>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</si>
  <si>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</si>
  <si>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</si>
  <si>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</si>
  <si>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</si>
  <si>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</si>
  <si>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</si>
  <si>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</si>
  <si>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</si>
  <si>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</si>
  <si>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</si>
  <si>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</si>
  <si>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</si>
  <si>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</si>
  <si>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</si>
  <si>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</si>
  <si>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</si>
  <si>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</si>
  <si>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</si>
  <si>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</si>
  <si>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</si>
  <si>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</si>
  <si>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</si>
  <si>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</si>
  <si>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</si>
  <si>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</si>
  <si>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</si>
  <si>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</si>
  <si>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</si>
  <si>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</si>
  <si>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</si>
  <si>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</si>
  <si>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</si>
  <si>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</si>
  <si>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</si>
  <si>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</si>
  <si>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</si>
  <si>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</si>
  <si>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</si>
  <si>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</si>
  <si>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</si>
  <si>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</si>
  <si>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</si>
  <si>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</si>
  <si>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</si>
  <si>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</si>
  <si>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</si>
  <si>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</si>
  <si>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</si>
  <si>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</si>
  <si>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</si>
  <si>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</si>
  <si>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</si>
  <si>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</si>
  <si>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</si>
  <si>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</si>
  <si>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</si>
  <si>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</si>
  <si>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</si>
  <si>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</si>
  <si>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</si>
  <si>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</si>
  <si>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</si>
  <si>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</si>
  <si>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</si>
  <si>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</si>
  <si>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</si>
  <si>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</si>
  <si>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</si>
  <si>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</si>
  <si>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</si>
  <si>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</si>
  <si>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</si>
  <si>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</si>
  <si>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</si>
  <si>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</si>
  <si>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</si>
  <si>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</si>
  <si>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</si>
  <si>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</si>
  <si>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</si>
  <si>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</si>
  <si>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</si>
  <si>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</si>
  <si>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</si>
  <si>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</si>
  <si>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</si>
  <si>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</si>
  <si>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</si>
  <si>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</si>
  <si>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</si>
  <si>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</si>
  <si>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</si>
  <si>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</si>
  <si>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</si>
  <si>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</si>
  <si>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</si>
  <si>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</si>
  <si>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</si>
  <si>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</si>
  <si>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</si>
  <si>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</si>
  <si>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</si>
  <si>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</si>
  <si>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</si>
  <si>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</si>
  <si>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</si>
  <si>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</si>
  <si>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</si>
  <si>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</si>
  <si>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</si>
  <si>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</si>
  <si>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</si>
  <si>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</si>
  <si>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</si>
  <si>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</si>
  <si>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</si>
  <si>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</si>
  <si>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</si>
  <si>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</si>
  <si>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</si>
  <si>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</si>
  <si>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</si>
  <si>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</si>
  <si>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</si>
  <si>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</si>
  <si>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</si>
  <si>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</si>
  <si>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</si>
  <si>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</si>
  <si>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</si>
  <si>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</si>
  <si>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</si>
  <si>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</si>
  <si>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</si>
  <si>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</si>
  <si>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</si>
  <si>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</si>
  <si>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</si>
  <si>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</si>
  <si>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</si>
  <si>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</si>
  <si>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</si>
  <si>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</si>
  <si>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</si>
  <si>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</si>
  <si>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</si>
  <si>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</si>
  <si>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</si>
  <si>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</si>
  <si>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</si>
  <si>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</si>
  <si>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</si>
  <si>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</si>
  <si>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</si>
  <si>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</si>
  <si>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</si>
  <si>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</si>
  <si>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</si>
  <si>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</si>
  <si>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</si>
  <si>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</si>
  <si>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</si>
  <si>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</si>
  <si>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</si>
  <si>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</si>
  <si>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</si>
  <si>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</si>
  <si>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</si>
  <si>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</si>
  <si>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</si>
  <si>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</si>
  <si>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</si>
  <si>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</si>
  <si>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</si>
  <si>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</si>
  <si>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</si>
  <si>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</si>
  <si>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</si>
  <si>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</si>
  <si>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</si>
  <si>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</si>
  <si>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</si>
  <si>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</si>
  <si>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</si>
  <si>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</si>
  <si>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</si>
  <si>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</si>
  <si>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</si>
  <si>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</si>
  <si>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</si>
  <si>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</si>
  <si>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</si>
  <si>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</si>
  <si>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</si>
  <si>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</si>
  <si>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</si>
  <si>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</si>
  <si>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</si>
  <si>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</si>
  <si>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</si>
  <si>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</si>
  <si>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</si>
  <si>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</si>
  <si>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</si>
  <si>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</si>
  <si>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</si>
  <si>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</si>
  <si>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</si>
  <si>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</si>
  <si>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</si>
  <si>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</si>
  <si>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</si>
  <si>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</si>
  <si>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</si>
  <si>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</si>
  <si>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</si>
  <si>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</si>
  <si>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</si>
  <si>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</si>
  <si>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</si>
  <si>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</si>
  <si>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</si>
  <si>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</si>
  <si>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</si>
  <si>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</si>
  <si>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</si>
  <si>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</si>
  <si>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</si>
  <si>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</si>
  <si>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</si>
  <si>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</si>
  <si>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</si>
  <si>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</si>
  <si>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</si>
  <si>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</si>
  <si>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</si>
  <si>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</si>
  <si>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</si>
  <si>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</si>
  <si>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</si>
  <si>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</si>
  <si>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</si>
  <si>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</si>
  <si>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</si>
  <si>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</si>
  <si>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</si>
  <si>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</si>
  <si>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</si>
  <si>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</si>
  <si>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</si>
  <si>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</si>
  <si>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</si>
  <si>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</si>
  <si>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</si>
  <si>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</si>
  <si>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</si>
  <si>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</si>
  <si>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</si>
  <si>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</si>
  <si>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</si>
  <si>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</si>
  <si>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</si>
  <si>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</si>
  <si>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</si>
  <si>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</si>
  <si>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</si>
  <si>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</si>
  <si>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</si>
  <si>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</si>
  <si>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</si>
  <si>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</si>
  <si>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</si>
  <si>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</si>
  <si>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</si>
  <si>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</si>
  <si>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</si>
  <si>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</si>
  <si>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</si>
  <si>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</si>
  <si>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</si>
  <si>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</si>
  <si>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</si>
  <si>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</si>
  <si>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</si>
  <si>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</si>
  <si>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</si>
  <si>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</si>
  <si>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</si>
  <si>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</si>
  <si>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</si>
  <si>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</si>
  <si>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</si>
  <si>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</si>
  <si>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</si>
  <si>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</si>
  <si>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</si>
  <si>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</si>
  <si>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</si>
  <si>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</si>
  <si>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</si>
  <si>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</si>
  <si>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</si>
  <si>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</si>
  <si>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</si>
  <si>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</si>
  <si>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</si>
  <si>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</si>
  <si>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</si>
  <si>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</si>
  <si>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</si>
  <si>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</si>
  <si>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</si>
  <si>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</si>
  <si>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</si>
  <si>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</si>
  <si>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</si>
  <si>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</si>
  <si>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</si>
  <si>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</si>
  <si>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</si>
  <si>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</si>
  <si>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</si>
  <si>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</si>
  <si>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</si>
  <si>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</si>
  <si>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</si>
  <si>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</si>
  <si>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</si>
  <si>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</si>
  <si>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</si>
  <si>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</si>
  <si>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</si>
  <si>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</si>
  <si>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</si>
  <si>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</si>
  <si>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</si>
  <si>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</si>
  <si>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</si>
  <si>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</si>
  <si>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</si>
  <si>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</si>
  <si>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</si>
  <si>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</si>
  <si>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</si>
  <si>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</si>
  <si>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</si>
  <si>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</si>
  <si>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</si>
  <si>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</si>
  <si>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</si>
  <si>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</si>
  <si>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</si>
  <si>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</si>
  <si>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</si>
  <si>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</si>
  <si>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</si>
  <si>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</si>
  <si>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</si>
  <si>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</si>
  <si>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</si>
  <si>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</si>
  <si>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</si>
  <si>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</si>
  <si>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</si>
  <si>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</si>
  <si>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</si>
  <si>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</si>
  <si>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</si>
  <si>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</si>
  <si>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</si>
  <si>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</si>
  <si>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</si>
  <si>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</si>
  <si>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</si>
  <si>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</si>
  <si>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</si>
  <si>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</si>
  <si>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</si>
  <si>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</si>
  <si>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</si>
  <si>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</si>
  <si>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</si>
  <si>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</si>
  <si>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</si>
  <si>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</si>
  <si>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</si>
  <si>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</si>
  <si>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</si>
  <si>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</si>
  <si>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</si>
  <si>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</si>
  <si>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</si>
  <si>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</si>
  <si>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</si>
  <si>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</si>
  <si>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</si>
  <si>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</si>
  <si>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</si>
  <si>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</si>
  <si>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</si>
  <si>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</si>
  <si>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</si>
  <si>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</si>
  <si>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</si>
  <si>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</si>
  <si>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</si>
  <si>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</si>
  <si>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</si>
  <si>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</si>
  <si>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</si>
  <si>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</si>
  <si>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</si>
  <si>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</si>
  <si>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</si>
  <si>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</si>
  <si>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</si>
  <si>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</si>
  <si>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</si>
  <si>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</si>
  <si>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</si>
  <si>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</si>
  <si>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</si>
  <si>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</si>
  <si>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</si>
  <si>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</si>
  <si>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</si>
  <si>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</si>
  <si>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</si>
  <si>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</si>
  <si>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</si>
  <si>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</si>
  <si>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</si>
  <si>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</si>
  <si>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</si>
  <si>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</si>
  <si>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</si>
  <si>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</si>
  <si>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</si>
  <si>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</si>
  <si>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</si>
  <si>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</si>
  <si>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</si>
  <si>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</si>
  <si>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</si>
  <si>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</si>
  <si>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</si>
  <si>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</si>
  <si>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</si>
  <si>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</si>
  <si>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</si>
  <si>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</si>
  <si>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</si>
  <si>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</si>
  <si>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</si>
  <si>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</si>
  <si>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</si>
  <si>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</si>
  <si>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</si>
  <si>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</si>
  <si>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</si>
  <si>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</si>
  <si>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</si>
  <si>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</si>
  <si>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</si>
  <si>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</si>
  <si>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</si>
  <si>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</si>
  <si>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</si>
  <si>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</si>
  <si>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</si>
  <si>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</si>
  <si>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</si>
  <si>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</si>
  <si>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</si>
  <si>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</si>
  <si>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</si>
  <si>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</si>
  <si>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</si>
  <si>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</si>
  <si>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</si>
  <si>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</si>
  <si>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</si>
  <si>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</si>
  <si>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</si>
  <si>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</si>
  <si>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</si>
  <si>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</si>
  <si>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</si>
  <si>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</si>
  <si>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</si>
  <si>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</si>
  <si>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</si>
  <si>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</si>
  <si>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</si>
  <si>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</si>
  <si>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</si>
  <si>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</si>
  <si>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</si>
  <si>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</si>
  <si>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</si>
  <si>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</si>
  <si>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</si>
  <si>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</si>
  <si>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</si>
  <si>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</si>
  <si>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</si>
  <si>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</si>
  <si>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</si>
  <si>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</si>
  <si>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</si>
  <si>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</si>
  <si>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</si>
  <si>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</si>
  <si>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</si>
  <si>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</si>
  <si>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</si>
  <si>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</si>
  <si>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</si>
  <si>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</si>
  <si>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</si>
  <si>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</si>
  <si>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</si>
  <si>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</si>
  <si>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</si>
  <si>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</si>
  <si>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</si>
  <si>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</si>
  <si>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</si>
  <si>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</si>
  <si>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</si>
  <si>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</si>
  <si>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</si>
  <si>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</si>
  <si>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</si>
  <si>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</si>
  <si>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</si>
  <si>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</si>
  <si>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</si>
  <si>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</si>
  <si>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</si>
  <si>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</si>
  <si>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</si>
  <si>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</si>
  <si>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</si>
  <si>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</si>
  <si>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</si>
  <si>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</si>
  <si>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</si>
  <si>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</si>
  <si>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</si>
  <si>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</si>
  <si>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</si>
  <si>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</si>
  <si>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</si>
  <si>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</si>
  <si>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</si>
  <si>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</si>
  <si>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</si>
  <si>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</si>
  <si>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</si>
  <si>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</si>
  <si>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</si>
  <si>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</si>
  <si>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</si>
  <si>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</si>
  <si>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</si>
  <si>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</si>
  <si>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</si>
  <si>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</si>
  <si>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</si>
  <si>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</si>
  <si>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</si>
  <si>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</si>
  <si>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</si>
  <si>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</si>
  <si>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</si>
  <si>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</si>
  <si>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</si>
  <si>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</si>
  <si>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</si>
  <si>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</si>
  <si>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</si>
  <si>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</si>
  <si>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</si>
  <si>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</si>
  <si>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</si>
  <si>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</si>
  <si>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</si>
  <si>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</si>
  <si>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</si>
  <si>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</si>
  <si>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</si>
  <si>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</si>
  <si>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</si>
  <si>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</si>
  <si>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</si>
  <si>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</si>
  <si>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</si>
  <si>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</si>
  <si>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</si>
  <si>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</si>
  <si>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</si>
  <si>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</si>
  <si>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</si>
  <si>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</si>
  <si>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</si>
  <si>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</si>
  <si>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</si>
  <si>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</si>
  <si>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</si>
  <si>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</si>
  <si>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</si>
  <si>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</si>
  <si>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</si>
  <si>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</si>
  <si>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</si>
  <si>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</si>
  <si>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</si>
  <si>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</si>
  <si>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</si>
  <si>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</si>
  <si>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</si>
  <si>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</si>
  <si>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</si>
  <si>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</si>
  <si>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</si>
  <si>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</si>
  <si>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</si>
  <si>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</si>
  <si>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</si>
  <si>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</si>
  <si>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</si>
  <si>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</si>
  <si>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</si>
  <si>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</si>
  <si>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</si>
  <si>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</si>
  <si>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</si>
  <si>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</si>
  <si>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</si>
  <si>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</si>
  <si>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</si>
  <si>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</si>
  <si>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</si>
  <si>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</si>
  <si>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</si>
  <si>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</si>
  <si>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</si>
  <si>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</si>
  <si>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</si>
  <si>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</si>
  <si>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</si>
  <si>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</si>
  <si>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</si>
  <si>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</si>
  <si>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</si>
  <si>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</si>
  <si>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</si>
  <si>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</si>
  <si>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</si>
  <si>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</si>
  <si>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</si>
  <si>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</si>
  <si>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</si>
  <si>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</si>
  <si>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</si>
  <si>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</si>
  <si>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</si>
  <si>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</si>
  <si>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</si>
  <si>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</si>
  <si>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</si>
  <si>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</si>
  <si>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</si>
  <si>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</si>
  <si>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</si>
  <si>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</si>
  <si>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</si>
  <si>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</si>
  <si>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</si>
  <si>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</si>
  <si>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</si>
  <si>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</si>
  <si>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</si>
  <si>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</si>
  <si>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</si>
  <si>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</si>
  <si>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</si>
  <si>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</si>
  <si>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</si>
  <si>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</si>
  <si>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</si>
  <si>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</si>
  <si>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</si>
  <si>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</si>
  <si>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</si>
  <si>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</si>
  <si>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</si>
  <si>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</si>
  <si>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</si>
  <si>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</si>
  <si>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</si>
  <si>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</si>
  <si>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</si>
  <si>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</si>
  <si>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</si>
  <si>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</si>
  <si>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</si>
  <si>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</si>
  <si>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</si>
  <si>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</si>
  <si>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</si>
  <si>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</si>
  <si>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</si>
  <si>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</si>
  <si>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</si>
  <si>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</si>
  <si>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</si>
  <si>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</si>
  <si>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</si>
  <si>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</si>
  <si>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</si>
  <si>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</si>
  <si>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</si>
  <si>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</si>
  <si>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</si>
  <si>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</si>
  <si>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</si>
  <si>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</si>
  <si>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</si>
  <si>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</si>
  <si>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</si>
  <si>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</si>
  <si>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</si>
  <si>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</si>
  <si>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</si>
  <si>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</si>
  <si>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</si>
  <si>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</si>
  <si>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</si>
  <si>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</si>
  <si>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</si>
  <si>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</si>
  <si>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</si>
  <si>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</si>
  <si>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</si>
  <si>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</si>
  <si>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</si>
  <si>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</si>
  <si>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</si>
  <si>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</si>
  <si>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</si>
  <si>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</si>
  <si>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</si>
  <si>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</si>
  <si>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</si>
  <si>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</si>
  <si>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</si>
  <si>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</si>
  <si>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</si>
  <si>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</si>
  <si>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</si>
  <si>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</si>
  <si>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</si>
  <si>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</si>
  <si>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</si>
  <si>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</si>
  <si>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</si>
  <si>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</si>
  <si>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</si>
  <si>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</si>
  <si>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</si>
  <si>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</si>
  <si>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</si>
  <si>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</si>
  <si>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</si>
  <si>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</si>
  <si>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</si>
  <si>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</si>
  <si>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</si>
  <si>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</si>
  <si>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</si>
  <si>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</si>
  <si>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</si>
  <si>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</si>
  <si>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</si>
  <si>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</si>
  <si>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</si>
  <si>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</si>
  <si>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</si>
  <si>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</si>
  <si>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</si>
  <si>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</si>
  <si>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</si>
  <si>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</si>
  <si>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</si>
  <si>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</si>
  <si>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</si>
  <si>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</si>
  <si>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</si>
  <si>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</si>
  <si>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</si>
  <si>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</si>
  <si>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</si>
  <si>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</si>
  <si>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</si>
  <si>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</si>
  <si>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</si>
  <si>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</si>
  <si>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</si>
  <si>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</si>
  <si>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</si>
  <si>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</si>
  <si>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</si>
  <si>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</si>
  <si>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</si>
  <si>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</si>
  <si>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</si>
  <si>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</si>
  <si>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</si>
  <si>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</si>
  <si>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</si>
  <si>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</si>
  <si>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</si>
  <si>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</si>
  <si>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</si>
  <si>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</si>
  <si>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</si>
  <si>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</si>
  <si>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</si>
  <si>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</si>
  <si>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</si>
  <si>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</si>
  <si>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</si>
  <si>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</si>
  <si>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</si>
  <si>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</si>
  <si>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</si>
  <si>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</si>
  <si>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</si>
  <si>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</si>
  <si>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</si>
  <si>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</si>
  <si>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</si>
  <si>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</si>
  <si>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</si>
  <si>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</si>
  <si>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</si>
  <si>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</si>
  <si>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</si>
  <si>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</si>
  <si>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</si>
  <si>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</si>
  <si>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</si>
  <si>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</si>
  <si>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</si>
  <si>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</si>
  <si>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</si>
  <si>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</si>
  <si>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</si>
  <si>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</si>
  <si>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</si>
  <si>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</si>
  <si>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</si>
  <si>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</si>
  <si>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</si>
  <si>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</si>
  <si>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</si>
  <si>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</si>
  <si>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</si>
  <si>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</si>
  <si>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</si>
  <si>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</si>
  <si>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</si>
  <si>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</si>
  <si>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</si>
  <si>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</si>
  <si>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</si>
  <si>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</si>
  <si>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</si>
  <si>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</si>
  <si>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</si>
  <si>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</si>
  <si>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</si>
  <si>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</si>
  <si>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</si>
  <si>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</si>
  <si>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</si>
  <si>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</si>
  <si>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</si>
  <si>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</si>
  <si>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</si>
  <si>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</si>
  <si>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</si>
  <si>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</si>
  <si>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</si>
  <si>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</si>
  <si>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</si>
  <si>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</si>
  <si>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</si>
  <si>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</si>
  <si>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</si>
  <si>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</si>
  <si>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</si>
  <si>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</si>
  <si>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</si>
  <si>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</si>
  <si>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</si>
  <si>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</si>
  <si>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</si>
  <si>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</si>
  <si>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</si>
  <si>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</si>
  <si>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</si>
  <si>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</si>
  <si>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</si>
  <si>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</si>
  <si>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</si>
  <si>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</si>
  <si>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</si>
  <si>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</si>
  <si>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</si>
  <si>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</si>
  <si>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</si>
  <si>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</si>
  <si>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</si>
  <si>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</si>
  <si>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</si>
  <si>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</si>
  <si>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</si>
  <si>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</si>
  <si>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</si>
  <si>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</si>
  <si>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</si>
  <si>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</si>
  <si>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</si>
  <si>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</si>
  <si>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</si>
  <si>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</si>
  <si>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</si>
  <si>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</si>
  <si>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</si>
  <si>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</si>
  <si>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</si>
  <si>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</si>
  <si>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</si>
  <si>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</si>
  <si>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</si>
  <si>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</si>
  <si>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</si>
  <si>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</si>
  <si>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</si>
  <si>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</si>
  <si>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</si>
  <si>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</si>
  <si>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</si>
  <si>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</si>
  <si>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</si>
  <si>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</si>
  <si>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</si>
  <si>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</si>
  <si>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</si>
  <si>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</si>
  <si>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</si>
  <si>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</si>
  <si>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</si>
  <si>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</si>
  <si>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</si>
  <si>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</si>
  <si>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</si>
  <si>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</si>
  <si>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</si>
  <si>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</si>
  <si>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</si>
  <si>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</si>
  <si>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</si>
  <si>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</si>
  <si>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</si>
  <si>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</si>
  <si>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</si>
  <si>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</si>
  <si>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</si>
  <si>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</si>
  <si>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</si>
  <si>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</si>
  <si>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</si>
  <si>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</si>
  <si>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</si>
  <si>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</si>
  <si>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</si>
  <si>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</si>
  <si>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</si>
  <si>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</si>
  <si>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</si>
  <si>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</si>
  <si>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</si>
  <si>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</si>
  <si>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</si>
  <si>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</si>
  <si>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</si>
  <si>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</si>
  <si>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</si>
  <si>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</si>
  <si>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</si>
  <si>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</si>
  <si>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</si>
  <si>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</si>
  <si>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</si>
  <si>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</si>
  <si>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</si>
  <si>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</si>
  <si>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</si>
  <si>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</si>
  <si>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</si>
  <si>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</si>
  <si>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</si>
  <si>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</si>
  <si>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</si>
  <si>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</si>
  <si>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</si>
  <si>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</si>
  <si>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</si>
  <si>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</si>
  <si>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</si>
  <si>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</si>
  <si>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</si>
  <si>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</si>
  <si>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</si>
  <si>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</si>
  <si>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</si>
  <si>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</si>
  <si>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</si>
  <si>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</si>
  <si>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</si>
  <si>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</si>
  <si>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</si>
  <si>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</si>
  <si>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</si>
  <si>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</si>
  <si>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</si>
  <si>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</si>
  <si>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</si>
  <si>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</si>
  <si>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</si>
  <si>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</si>
  <si>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</si>
  <si>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</si>
  <si>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</si>
  <si>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</si>
  <si>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</si>
  <si>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</si>
  <si>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</si>
  <si>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</si>
  <si>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</si>
  <si>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</si>
  <si>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</si>
  <si>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</si>
  <si>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</si>
  <si>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</si>
  <si>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</si>
  <si>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</si>
  <si>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</si>
  <si>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</si>
  <si>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</si>
  <si>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</si>
  <si>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</si>
  <si>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</si>
  <si>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</si>
  <si>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</si>
  <si>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</si>
  <si>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</si>
  <si>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</si>
  <si>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</si>
  <si>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</si>
  <si>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</si>
  <si>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</si>
  <si>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</si>
  <si>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</si>
  <si>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</si>
  <si>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</si>
  <si>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</si>
  <si>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</si>
  <si>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</si>
  <si>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</si>
  <si>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</si>
  <si>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</si>
  <si>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</si>
  <si>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</si>
  <si>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</si>
  <si>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</si>
  <si>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</si>
  <si>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</si>
  <si>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</si>
  <si>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</si>
  <si>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</si>
  <si>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</si>
  <si>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</si>
  <si>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</si>
  <si>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</si>
  <si>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</si>
  <si>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</si>
  <si>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</si>
  <si>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</si>
  <si>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</si>
  <si>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</si>
  <si>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</si>
  <si>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</si>
  <si>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</si>
  <si>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</si>
  <si>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</si>
  <si>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</si>
  <si>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</si>
  <si>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</si>
  <si>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</si>
  <si>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</si>
  <si>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</si>
  <si>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</si>
  <si>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</si>
  <si>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</si>
  <si>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</si>
  <si>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</si>
  <si>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</si>
  <si>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</si>
  <si>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</si>
  <si>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</si>
  <si>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</si>
  <si>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</si>
  <si>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</si>
  <si>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</si>
  <si>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</si>
  <si>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</si>
  <si>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</si>
  <si>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</si>
  <si>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</si>
  <si>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</si>
  <si>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</si>
  <si>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</si>
  <si>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</si>
  <si>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</si>
  <si>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</si>
  <si>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</si>
  <si>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</si>
  <si>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</si>
  <si>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</si>
  <si>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</si>
  <si>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</si>
  <si>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</si>
  <si>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</si>
  <si>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</si>
  <si>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</si>
  <si>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</si>
  <si>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</si>
  <si>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</si>
  <si>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</si>
  <si>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</si>
  <si>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</si>
  <si>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</si>
  <si>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</si>
  <si>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</si>
  <si>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</si>
  <si>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</si>
  <si>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</si>
  <si>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</si>
  <si>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</si>
  <si>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</si>
  <si>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</si>
  <si>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</si>
  <si>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</si>
  <si>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</si>
  <si>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</si>
  <si>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</si>
  <si>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</si>
  <si>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</si>
  <si>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</si>
  <si>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</si>
  <si>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</si>
  <si>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</si>
  <si>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</si>
  <si>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</si>
  <si>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</si>
  <si>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</si>
  <si>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</si>
  <si>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</si>
  <si>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</si>
  <si>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</si>
  <si>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</si>
  <si>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</si>
  <si>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</si>
  <si>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</si>
  <si>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</si>
  <si>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</si>
  <si>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</si>
  <si>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</si>
  <si>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</si>
  <si>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</si>
  <si>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</si>
  <si>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</si>
  <si>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</si>
  <si>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</si>
  <si>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</si>
  <si>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</si>
  <si>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</si>
  <si>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</si>
  <si>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</si>
  <si>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</si>
  <si>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</si>
  <si>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</si>
  <si>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</si>
  <si>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</si>
  <si>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</si>
  <si>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</si>
  <si>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</si>
  <si>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</si>
  <si>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</si>
  <si>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</si>
  <si>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</si>
  <si>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</si>
  <si>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</si>
  <si>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</si>
  <si>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</si>
  <si>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</si>
  <si>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</si>
  <si>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</si>
  <si>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</si>
  <si>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</si>
  <si>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</si>
  <si>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</si>
  <si>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</si>
  <si>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</si>
  <si>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</si>
  <si>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</si>
  <si>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</si>
  <si>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</si>
  <si>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</si>
  <si>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</si>
  <si>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</si>
  <si>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</si>
  <si>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</si>
  <si>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</si>
  <si>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</si>
  <si>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</si>
  <si>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</si>
  <si>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</si>
  <si>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</si>
  <si>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</si>
  <si>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</si>
  <si>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</si>
  <si>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</si>
  <si>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</si>
  <si>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</si>
  <si>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</si>
  <si>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</si>
  <si>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</si>
  <si>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</si>
  <si>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</si>
  <si>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</si>
  <si>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</si>
  <si>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</si>
  <si>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</si>
  <si>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</si>
  <si>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</si>
  <si>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</si>
  <si>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</si>
  <si>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</si>
  <si>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</si>
  <si>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</si>
  <si>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</si>
  <si>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</si>
  <si>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</si>
  <si>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</si>
  <si>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</si>
  <si>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</si>
  <si>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</si>
  <si>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</si>
  <si>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</si>
  <si>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</si>
  <si>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</si>
  <si>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</si>
  <si>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</si>
  <si>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</si>
  <si>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</si>
  <si>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</si>
  <si>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</si>
  <si>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</si>
  <si>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</si>
  <si>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</si>
  <si>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</si>
  <si>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</si>
  <si>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</si>
  <si>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</si>
  <si>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</si>
  <si>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</si>
  <si>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</si>
  <si>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</si>
  <si>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</si>
  <si>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</si>
  <si>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</si>
  <si>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</si>
  <si>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</si>
  <si>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</si>
  <si>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</si>
  <si>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</si>
  <si>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</si>
  <si>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</si>
  <si>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</si>
  <si>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</si>
  <si>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</si>
  <si>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</si>
  <si>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</si>
  <si>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</si>
  <si>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</si>
  <si>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</si>
  <si>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</si>
  <si>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</si>
  <si>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</si>
  <si>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</si>
  <si>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</si>
  <si>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</si>
  <si>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</si>
  <si>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</si>
  <si>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</si>
  <si>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</si>
  <si>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</si>
  <si>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</si>
  <si>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</si>
  <si>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</si>
  <si>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</si>
  <si>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</si>
  <si>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</si>
  <si>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</si>
  <si>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</si>
  <si>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</si>
  <si>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</si>
  <si>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</si>
  <si>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</si>
  <si>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</si>
  <si>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</si>
  <si>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</si>
  <si>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</si>
  <si>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</si>
  <si>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</si>
  <si>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</si>
  <si>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</si>
  <si>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</si>
  <si>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</si>
  <si>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</si>
  <si>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</si>
  <si>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</si>
  <si>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</si>
  <si>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</si>
  <si>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</si>
  <si>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</si>
  <si>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</si>
  <si>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</si>
  <si>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</si>
  <si>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</si>
  <si>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</si>
  <si>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</si>
  <si>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</si>
  <si>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</si>
  <si>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</si>
  <si>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</si>
  <si>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</si>
  <si>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</si>
  <si>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</si>
  <si>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</si>
  <si>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</si>
  <si>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</si>
  <si>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</si>
  <si>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</si>
  <si>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</si>
  <si>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</si>
  <si>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</si>
  <si>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</si>
  <si>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</si>
  <si>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</si>
  <si>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</si>
  <si>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</si>
  <si>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</si>
  <si>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</si>
  <si>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</si>
  <si>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</si>
  <si>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</si>
  <si>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</si>
  <si>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</si>
  <si>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</si>
  <si>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</si>
  <si>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</si>
  <si>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</si>
  <si>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</si>
  <si>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</si>
  <si>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</si>
  <si>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</si>
  <si>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</si>
  <si>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</si>
  <si>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</si>
  <si>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</si>
  <si>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</si>
  <si>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</si>
  <si>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</si>
  <si>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</si>
  <si>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</si>
  <si>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</si>
  <si>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</si>
  <si>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</si>
  <si>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</si>
  <si>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</si>
  <si>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</si>
  <si>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</si>
  <si>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</si>
  <si>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</si>
  <si>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</si>
  <si>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</si>
  <si>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</si>
  <si>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</si>
  <si>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</si>
  <si>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</si>
  <si>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</si>
  <si>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</si>
  <si>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</si>
  <si>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</si>
  <si>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</si>
  <si>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</si>
  <si>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</si>
  <si>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</si>
  <si>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</si>
  <si>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</si>
  <si>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</si>
  <si>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</si>
  <si>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</si>
  <si>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</si>
  <si>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</si>
  <si>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</si>
  <si>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</si>
  <si>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</si>
  <si>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</si>
  <si>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</si>
  <si>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</si>
  <si>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</si>
  <si>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</si>
  <si>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</si>
  <si>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</si>
  <si>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</si>
  <si>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</si>
  <si>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</si>
  <si>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</si>
  <si>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</si>
  <si>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</si>
  <si>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</si>
  <si>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</si>
  <si>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</si>
  <si>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</si>
  <si>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</si>
  <si>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</si>
  <si>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</si>
  <si>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</si>
  <si>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</si>
  <si>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</si>
  <si>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</si>
  <si>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</si>
  <si>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</si>
  <si>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</si>
  <si>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</si>
  <si>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</si>
  <si>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</si>
  <si>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</si>
  <si>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</si>
  <si>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</si>
  <si>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</si>
  <si>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</si>
  <si>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</si>
  <si>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</si>
  <si>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</si>
  <si>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</si>
  <si>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</si>
  <si>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</si>
  <si>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</si>
  <si>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</si>
  <si>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</si>
  <si>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</si>
  <si>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</si>
  <si>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</si>
  <si>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</si>
  <si>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</si>
  <si>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</si>
  <si>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</si>
  <si>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</si>
  <si>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</si>
  <si>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</si>
  <si>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</si>
  <si>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</si>
  <si>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</si>
  <si>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</si>
  <si>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</si>
  <si>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</si>
  <si>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</si>
  <si>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</si>
  <si>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</si>
  <si>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</si>
  <si>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</si>
  <si>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</si>
  <si>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</si>
  <si>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</si>
  <si>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</si>
  <si>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</si>
  <si>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</si>
  <si>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</si>
  <si>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</si>
  <si>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</si>
  <si>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</si>
  <si>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</si>
  <si>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</si>
  <si>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</si>
  <si>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</si>
  <si>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</si>
  <si>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</si>
  <si>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</si>
  <si>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</si>
  <si>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</si>
  <si>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</si>
  <si>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</si>
  <si>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</si>
  <si>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</si>
  <si>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</si>
  <si>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</si>
  <si>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</si>
  <si>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</si>
  <si>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</si>
  <si>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</si>
  <si>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</si>
  <si>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</si>
  <si>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</si>
  <si>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</si>
  <si>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</si>
  <si>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</si>
  <si>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</si>
  <si>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</si>
  <si>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</si>
  <si>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</si>
  <si>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</si>
  <si>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</si>
  <si>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</si>
  <si>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</si>
  <si>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</si>
  <si>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</si>
  <si>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</si>
  <si>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</si>
  <si>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</si>
  <si>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</si>
  <si>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</si>
  <si>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</si>
  <si>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</si>
  <si>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</si>
  <si>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</si>
  <si>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</si>
  <si>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</si>
  <si>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</si>
  <si>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</si>
  <si>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</si>
  <si>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</si>
  <si>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</si>
  <si>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</si>
  <si>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</si>
  <si>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</si>
  <si>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</si>
  <si>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</si>
  <si>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</si>
  <si>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</si>
  <si>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</si>
  <si>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</si>
  <si>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</si>
  <si>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</si>
  <si>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</si>
  <si>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</si>
  <si>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</si>
  <si>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</si>
  <si>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</si>
  <si>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</si>
  <si>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</si>
  <si>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</si>
  <si>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</si>
  <si>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</si>
  <si>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</si>
  <si>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</si>
  <si>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</si>
  <si>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</si>
  <si>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</si>
  <si>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</si>
  <si>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</si>
  <si>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</si>
  <si>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</si>
  <si>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</si>
  <si>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</si>
  <si>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</si>
  <si>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</si>
  <si>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</si>
  <si>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</si>
  <si>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</si>
  <si>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</si>
  <si>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</si>
  <si>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</si>
  <si>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</si>
  <si>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</si>
  <si>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</si>
  <si>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</si>
  <si>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</si>
  <si>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</si>
  <si>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</si>
  <si>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</si>
  <si>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</si>
  <si>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</si>
  <si>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</si>
  <si>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</si>
  <si>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</si>
  <si>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</si>
  <si>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</si>
  <si>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</si>
  <si>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</si>
  <si>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</si>
  <si>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</si>
  <si>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</si>
  <si>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</si>
  <si>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</si>
  <si>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</si>
  <si>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</si>
  <si>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</si>
  <si>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</si>
  <si>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</si>
  <si>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</si>
  <si>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</si>
  <si>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</si>
  <si>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</si>
  <si>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</si>
  <si>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</si>
  <si>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</si>
  <si>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</si>
  <si>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</si>
  <si>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</si>
  <si>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</si>
  <si>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</si>
  <si>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</si>
  <si>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</si>
  <si>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</si>
  <si>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</si>
  <si>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</si>
  <si>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</si>
  <si>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</si>
  <si>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</si>
  <si>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</si>
  <si>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</si>
  <si>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</si>
  <si>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</si>
  <si>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</si>
  <si>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</si>
  <si>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</si>
  <si>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</si>
  <si>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</si>
  <si>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</si>
  <si>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</si>
  <si>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</si>
  <si>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</si>
  <si>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</si>
  <si>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</si>
  <si>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</si>
  <si>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</si>
  <si>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</si>
  <si>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</si>
  <si>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</si>
  <si>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</si>
  <si>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</si>
  <si>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</si>
  <si>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</si>
  <si>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</si>
  <si>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</si>
  <si>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</si>
  <si>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</si>
  <si>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</si>
  <si>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</si>
  <si>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</si>
  <si>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</si>
  <si>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</si>
  <si>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</si>
  <si>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</si>
  <si>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</si>
  <si>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</si>
  <si>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</si>
  <si>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</si>
  <si>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</si>
  <si>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</si>
  <si>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</si>
  <si>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</si>
  <si>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</si>
  <si>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</si>
  <si>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</si>
  <si>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</si>
  <si>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</si>
  <si>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</si>
  <si>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</si>
  <si>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</si>
  <si>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</si>
  <si>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</si>
  <si>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</si>
  <si>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</si>
  <si>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</si>
  <si>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</si>
  <si>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</si>
  <si>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</si>
  <si>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</si>
  <si>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</si>
  <si>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</si>
  <si>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</si>
  <si>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</si>
  <si>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</si>
  <si>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</si>
  <si>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</si>
  <si>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</si>
  <si>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</si>
  <si>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</si>
  <si>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</si>
  <si>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</si>
  <si>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</si>
  <si>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</si>
  <si>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</si>
  <si>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</si>
  <si>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</si>
  <si>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</si>
  <si>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</si>
  <si>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</si>
  <si>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</si>
  <si>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</si>
  <si>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</si>
  <si>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</si>
  <si>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</si>
  <si>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</si>
  <si>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</si>
  <si>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</si>
  <si>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</si>
  <si>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</si>
  <si>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</si>
  <si>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</si>
  <si>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</si>
  <si>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</si>
  <si>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</si>
  <si>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</si>
  <si>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</si>
  <si>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</si>
  <si>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</si>
  <si>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</si>
  <si>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</si>
  <si>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</si>
  <si>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</si>
  <si>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</si>
  <si>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</si>
  <si>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</si>
  <si>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</si>
  <si>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</si>
  <si>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</si>
  <si>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</si>
  <si>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</si>
  <si>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</si>
  <si>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</si>
  <si>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</si>
  <si>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</si>
  <si>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</si>
  <si>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</si>
  <si>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</si>
  <si>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</si>
  <si>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</si>
  <si>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</si>
  <si>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</si>
  <si>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</si>
  <si>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</si>
  <si>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</si>
  <si>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</si>
  <si>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</si>
  <si>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</si>
  <si>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</si>
  <si>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</si>
  <si>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</si>
  <si>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</si>
  <si>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</si>
  <si>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</si>
  <si>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</si>
  <si>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</si>
  <si>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</si>
  <si>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</si>
  <si>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</si>
  <si>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</si>
  <si>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</si>
  <si>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</si>
  <si>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</si>
  <si>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</si>
  <si>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</si>
  <si>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</si>
  <si>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</si>
  <si>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</si>
  <si>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</si>
  <si>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</si>
  <si>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</si>
  <si>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</si>
  <si>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</si>
  <si>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</si>
  <si>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</si>
  <si>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</si>
  <si>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</si>
  <si>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</si>
  <si>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</si>
  <si>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</si>
  <si>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</si>
  <si>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</si>
  <si>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</si>
  <si>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</si>
  <si>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</si>
  <si>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</si>
  <si>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</si>
  <si>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</si>
  <si>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</si>
  <si>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</si>
  <si>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</si>
  <si>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</si>
  <si>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</si>
  <si>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</si>
  <si>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</si>
  <si>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</si>
  <si>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</si>
  <si>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</si>
  <si>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</si>
  <si>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</si>
  <si>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</si>
  <si>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</si>
  <si>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</si>
  <si>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</si>
  <si>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</si>
  <si>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</si>
  <si>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</si>
  <si>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</si>
  <si>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</si>
  <si>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</si>
  <si>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</si>
  <si>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</si>
  <si>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</si>
  <si>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</si>
  <si>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</si>
  <si>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</si>
  <si>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</si>
  <si>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</si>
  <si>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</si>
  <si>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</si>
  <si>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</si>
  <si>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</si>
  <si>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</si>
  <si>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</si>
  <si>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</si>
  <si>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</si>
  <si>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</si>
  <si>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</si>
  <si>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</si>
  <si>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</si>
  <si>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</si>
  <si>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</si>
  <si>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</si>
  <si>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</si>
  <si>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</si>
  <si>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</si>
  <si>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</si>
  <si>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</si>
  <si>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</si>
  <si>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</si>
  <si>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</si>
  <si>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</si>
  <si>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</si>
  <si>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</si>
  <si>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</si>
  <si>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</si>
  <si>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</si>
  <si>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</si>
  <si>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</si>
  <si>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</si>
  <si>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</si>
  <si>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</si>
  <si>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</si>
  <si>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</si>
  <si>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</si>
  <si>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</si>
  <si>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</si>
  <si>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</si>
  <si>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</si>
  <si>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</si>
  <si>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</si>
  <si>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</si>
  <si>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</si>
  <si>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</si>
  <si>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</si>
  <si>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</si>
  <si>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</si>
  <si>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</si>
  <si>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</si>
  <si>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</si>
  <si>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</si>
  <si>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</si>
  <si>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</si>
  <si>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</si>
  <si>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</si>
  <si>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</si>
  <si>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</si>
  <si>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</si>
  <si>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</si>
  <si>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</si>
  <si>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</si>
  <si>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</si>
  <si>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</si>
  <si>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</si>
  <si>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</si>
  <si>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</si>
  <si>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</si>
  <si>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</si>
  <si>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</si>
  <si>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</si>
  <si>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</si>
  <si>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</si>
  <si>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</si>
  <si>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</si>
  <si>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</si>
  <si>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</si>
  <si>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</si>
  <si>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</si>
  <si>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</si>
  <si>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</si>
  <si>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</si>
  <si>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</si>
  <si>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</si>
  <si>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</si>
  <si>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</si>
  <si>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</si>
  <si>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</si>
  <si>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</si>
  <si>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</si>
  <si>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</si>
  <si>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</si>
  <si>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</si>
  <si>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</si>
  <si>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</si>
  <si>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</si>
  <si>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</si>
  <si>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</si>
  <si>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</si>
  <si>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</si>
  <si>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</si>
  <si>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</si>
  <si>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</si>
  <si>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</si>
  <si>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</si>
  <si>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</si>
  <si>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</si>
  <si>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</si>
  <si>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</si>
  <si>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</si>
  <si>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</si>
  <si>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</si>
  <si>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</si>
  <si>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</si>
  <si>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</si>
  <si>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</si>
  <si>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</si>
  <si>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</si>
  <si>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</si>
  <si>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</si>
  <si>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</si>
  <si>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</si>
  <si>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</si>
  <si>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</si>
  <si>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</si>
  <si>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</si>
  <si>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</si>
  <si>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</si>
  <si>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</si>
  <si>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</si>
  <si>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</si>
  <si>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</si>
  <si>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</si>
  <si>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</si>
  <si>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</si>
  <si>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</si>
  <si>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</si>
  <si>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</si>
  <si>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</si>
  <si>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</si>
  <si>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</si>
  <si>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</si>
  <si>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</si>
  <si>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</si>
  <si>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</si>
  <si>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</si>
  <si>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</si>
  <si>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</si>
  <si>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</si>
  <si>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</si>
  <si>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</si>
  <si>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</si>
  <si>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</si>
  <si>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</si>
  <si>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</si>
  <si>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</si>
  <si>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</si>
  <si>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</si>
  <si>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</si>
  <si>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</si>
  <si>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</si>
  <si>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</si>
  <si>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</si>
  <si>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</si>
  <si>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</si>
  <si>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</si>
  <si>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</si>
  <si>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</si>
  <si>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</si>
  <si>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</si>
  <si>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</si>
  <si>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</si>
  <si>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</si>
  <si>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</si>
  <si>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</si>
  <si>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</si>
  <si>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</si>
  <si>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</si>
  <si>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</si>
  <si>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</si>
  <si>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</si>
  <si>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</si>
  <si>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</si>
  <si>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</si>
  <si>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</si>
  <si>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</si>
  <si>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</si>
  <si>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</si>
  <si>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</si>
  <si>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</si>
  <si>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</si>
  <si>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</si>
  <si>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</si>
  <si>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</si>
  <si>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</si>
  <si>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</si>
  <si>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</si>
  <si>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</si>
  <si>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</si>
  <si>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</si>
  <si>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</si>
  <si>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</si>
  <si>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</si>
  <si>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</si>
  <si>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</si>
  <si>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</si>
  <si>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</si>
  <si>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</si>
  <si>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</si>
  <si>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</si>
  <si>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</si>
  <si>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</si>
  <si>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</si>
  <si>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</si>
  <si>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</si>
  <si>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</si>
  <si>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</si>
  <si>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</si>
  <si>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</si>
  <si>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</si>
  <si>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</si>
  <si>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</si>
  <si>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</si>
  <si>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</si>
  <si>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</si>
  <si>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</si>
  <si>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</si>
  <si>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</si>
  <si>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</si>
  <si>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</si>
  <si>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</si>
  <si>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</si>
  <si>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</si>
  <si>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</si>
  <si>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</si>
  <si>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</si>
  <si>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</si>
  <si>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</si>
  <si>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</si>
  <si>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</si>
  <si>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</si>
  <si>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</si>
  <si>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</si>
  <si>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</si>
  <si>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</si>
  <si>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</si>
  <si>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</si>
  <si>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</si>
  <si>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</si>
  <si>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</si>
  <si>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</si>
  <si>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</si>
  <si>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</si>
  <si>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</si>
  <si>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</si>
  <si>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</si>
  <si>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</si>
  <si>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</si>
  <si>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</si>
  <si>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</si>
  <si>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</si>
  <si>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</si>
  <si>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</si>
  <si>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</si>
  <si>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</si>
  <si>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</si>
  <si>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</si>
  <si>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</si>
  <si>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</si>
  <si>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</si>
  <si>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</si>
  <si>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</si>
  <si>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</si>
  <si>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</si>
  <si>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</si>
  <si>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</si>
  <si>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</si>
  <si>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</si>
  <si>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</si>
  <si>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</si>
  <si>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</si>
  <si>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</si>
  <si>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</si>
  <si>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</si>
  <si>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</si>
  <si>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</si>
  <si>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</si>
  <si>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</si>
  <si>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</si>
  <si>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</si>
  <si>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</si>
  <si>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</si>
  <si>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</si>
  <si>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</si>
  <si>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</si>
  <si>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</si>
  <si>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</si>
  <si>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</si>
  <si>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</si>
  <si>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</si>
  <si>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</si>
  <si>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</si>
  <si>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</si>
  <si>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</si>
  <si>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</si>
  <si>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</si>
  <si>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</si>
  <si>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</si>
  <si>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</si>
  <si>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</si>
  <si>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</si>
  <si>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</si>
  <si>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</si>
  <si>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</si>
  <si>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</si>
  <si>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</si>
  <si>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</si>
  <si>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</si>
  <si>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</si>
  <si>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</si>
  <si>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</si>
  <si>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</si>
  <si>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</si>
  <si>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</si>
  <si>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</si>
  <si>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</si>
  <si>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</si>
  <si>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</si>
  <si>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</si>
  <si>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</si>
  <si>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</si>
  <si>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</si>
  <si>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</si>
  <si>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</si>
  <si>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</si>
  <si>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</si>
  <si>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</si>
  <si>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</si>
  <si>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</si>
  <si>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</si>
  <si>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</si>
  <si>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</si>
  <si>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</si>
  <si>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</si>
  <si>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</si>
  <si>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</si>
  <si>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</si>
  <si>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</si>
  <si>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</si>
  <si>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</si>
  <si>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</si>
  <si>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</si>
  <si>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</si>
  <si>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</si>
  <si>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</si>
  <si>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</si>
  <si>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</si>
  <si>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</si>
  <si>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</si>
  <si>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</si>
  <si>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</si>
  <si>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</si>
  <si>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</si>
  <si>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</si>
  <si>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</si>
  <si>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</si>
  <si>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</si>
  <si>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</si>
  <si>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</si>
  <si>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</si>
  <si>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</si>
  <si>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</si>
  <si>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</si>
  <si>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</si>
  <si>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</si>
  <si>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</si>
  <si>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</si>
  <si>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</si>
  <si>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</si>
  <si>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</si>
  <si>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</si>
  <si>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</si>
  <si>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</si>
  <si>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</si>
  <si>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</si>
  <si>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</si>
  <si>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</si>
  <si>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</si>
  <si>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</si>
  <si>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</si>
  <si>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</si>
  <si>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</si>
  <si>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</si>
  <si>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</si>
  <si>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</si>
  <si>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</si>
  <si>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</si>
  <si>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</si>
  <si>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</si>
  <si>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</si>
  <si>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</si>
  <si>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</si>
  <si>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</si>
  <si>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</si>
  <si>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</si>
  <si>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</si>
  <si>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</si>
  <si>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</si>
  <si>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</si>
  <si>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</si>
  <si>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</si>
  <si>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</si>
  <si>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</si>
  <si>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</si>
  <si>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</si>
  <si>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</si>
  <si>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</si>
  <si>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</si>
  <si>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</si>
  <si>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</si>
  <si>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</si>
  <si>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</si>
  <si>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</si>
  <si>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</si>
  <si>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</si>
  <si>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</si>
  <si>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</si>
  <si>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</si>
  <si>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</si>
  <si>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</si>
  <si>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</si>
  <si>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</si>
  <si>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</si>
  <si>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</si>
  <si>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</si>
  <si>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</si>
  <si>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</si>
  <si>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</si>
  <si>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</si>
  <si>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</si>
  <si>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</si>
  <si>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</si>
  <si>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</si>
  <si>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</si>
  <si>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</si>
  <si>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</si>
  <si>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</si>
  <si>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</si>
  <si>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</si>
  <si>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</si>
  <si>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</si>
  <si>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</si>
  <si>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</si>
  <si>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</si>
  <si>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</si>
  <si>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</si>
  <si>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</si>
  <si>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</si>
  <si>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</si>
  <si>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</si>
  <si>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</si>
  <si>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</si>
  <si>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</si>
  <si>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</si>
  <si>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</si>
  <si>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</si>
  <si>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</si>
  <si>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</si>
  <si>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</si>
  <si>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</si>
  <si>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</si>
  <si>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</si>
  <si>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</si>
  <si>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</si>
  <si>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</si>
  <si>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</si>
  <si>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</si>
  <si>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</si>
  <si>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</si>
  <si>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</si>
  <si>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</si>
  <si>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</si>
  <si>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</si>
  <si>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</si>
  <si>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</si>
  <si>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</si>
  <si>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</si>
  <si>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</si>
  <si>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</si>
  <si>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</si>
  <si>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</si>
  <si>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</si>
  <si>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</si>
  <si>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</si>
  <si>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</si>
  <si>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</si>
  <si>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</si>
  <si>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</si>
  <si>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</si>
  <si>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</si>
  <si>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</si>
  <si>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</si>
  <si>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</si>
  <si>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</si>
  <si>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</si>
  <si>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</si>
  <si>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</si>
  <si>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</si>
  <si>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</si>
  <si>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</si>
  <si>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</si>
  <si>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</si>
  <si>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</si>
  <si>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</si>
  <si>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</si>
  <si>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</si>
  <si>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</si>
  <si>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</si>
  <si>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</si>
  <si>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</si>
  <si>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</si>
  <si>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</si>
  <si>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</si>
  <si>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</si>
  <si>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</si>
  <si>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</si>
  <si>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</si>
  <si>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</si>
  <si>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</si>
  <si>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</si>
  <si>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</si>
  <si>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</si>
  <si>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</si>
  <si>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</si>
  <si>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</si>
  <si>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</si>
  <si>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</si>
  <si>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</si>
  <si>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</si>
  <si>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</si>
  <si>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</si>
  <si>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</si>
  <si>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</si>
  <si>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</si>
  <si>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</si>
  <si>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</si>
  <si>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</si>
  <si>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</si>
  <si>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</si>
  <si>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</si>
  <si>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</si>
  <si>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</si>
  <si>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</si>
  <si>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</si>
  <si>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</si>
  <si>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</si>
  <si>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</si>
  <si>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</si>
  <si>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</si>
  <si>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</si>
  <si>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</si>
  <si>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</si>
  <si>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</si>
  <si>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</si>
  <si>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</si>
  <si>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</si>
  <si>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</si>
  <si>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</si>
  <si>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</si>
  <si>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</si>
  <si>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</si>
  <si>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</si>
  <si>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</si>
  <si>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</si>
  <si>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</si>
  <si>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</si>
  <si>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</si>
  <si>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</si>
  <si>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</si>
  <si>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</si>
  <si>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</si>
  <si>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</si>
  <si>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</si>
  <si>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</si>
  <si>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</si>
  <si>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</si>
  <si>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</si>
  <si>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</si>
  <si>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</si>
  <si>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</si>
  <si>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</si>
  <si>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</si>
  <si>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</si>
  <si>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</si>
  <si>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</si>
  <si>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</si>
  <si>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</si>
  <si>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</si>
  <si>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</si>
  <si>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</si>
  <si>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</si>
  <si>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</si>
  <si>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</si>
  <si>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</si>
  <si>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</si>
  <si>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</si>
  <si>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</si>
  <si>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</si>
  <si>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</si>
  <si>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</si>
  <si>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</si>
  <si>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</si>
  <si>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</si>
  <si>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</si>
  <si>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</si>
  <si>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</si>
  <si>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</si>
  <si>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</si>
  <si>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</si>
  <si>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</si>
  <si>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</si>
  <si>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</si>
  <si>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</si>
  <si>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</si>
  <si>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</si>
  <si>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</si>
  <si>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</si>
  <si>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</si>
  <si>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</si>
  <si>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</si>
  <si>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</si>
  <si>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</si>
  <si>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</si>
  <si>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</si>
  <si>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</si>
  <si>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</si>
  <si>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</si>
  <si>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</si>
  <si>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</si>
  <si>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</si>
  <si>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</si>
  <si>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</si>
  <si>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</si>
  <si>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</si>
  <si>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</si>
  <si>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</si>
  <si>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</si>
  <si>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</si>
  <si>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</si>
  <si>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</si>
  <si>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</si>
  <si>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</si>
  <si>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</si>
  <si>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</si>
  <si>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</si>
  <si>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</si>
  <si>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</si>
  <si>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</si>
  <si>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</si>
  <si>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</si>
  <si>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</si>
  <si>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</si>
  <si>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</si>
  <si>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</si>
  <si>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</si>
  <si>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</si>
  <si>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</si>
  <si>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</si>
  <si>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</si>
  <si>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</si>
  <si>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</si>
  <si>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</si>
  <si>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</si>
  <si>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</si>
  <si>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</si>
  <si>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</si>
  <si>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</si>
  <si>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</si>
  <si>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</si>
  <si>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</si>
  <si>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</si>
  <si>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</si>
  <si>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</si>
  <si>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</si>
  <si>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</si>
  <si>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</si>
  <si>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</si>
  <si>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</si>
  <si>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</si>
  <si>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</si>
  <si>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</si>
  <si>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</si>
  <si>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</si>
  <si>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</si>
  <si>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</si>
  <si>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</si>
  <si>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</si>
  <si>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</si>
  <si>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</si>
  <si>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</si>
  <si>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</si>
  <si>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</si>
  <si>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</si>
  <si>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</si>
  <si>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</si>
  <si>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</si>
  <si>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</si>
  <si>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</si>
  <si>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</si>
  <si>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</si>
  <si>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</si>
  <si>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</si>
  <si>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</si>
  <si>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</si>
  <si>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</si>
  <si>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</si>
  <si>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</si>
  <si>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</si>
  <si>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</si>
  <si>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</si>
  <si>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</si>
  <si>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</si>
  <si>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</si>
  <si>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</si>
  <si>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</si>
  <si>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</si>
  <si>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</si>
  <si>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</si>
  <si>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</si>
  <si>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</si>
  <si>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</si>
  <si>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</si>
  <si>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</si>
  <si>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</si>
  <si>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</si>
  <si>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</si>
  <si>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</si>
  <si>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</si>
  <si>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</si>
  <si>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</si>
  <si>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</si>
  <si>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</si>
  <si>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</si>
  <si>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</si>
  <si>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</si>
  <si>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</si>
  <si>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</si>
  <si>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</si>
  <si>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</si>
  <si>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</si>
  <si>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</si>
  <si>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</si>
  <si>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</si>
  <si>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</si>
  <si>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</si>
  <si>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</si>
  <si>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</si>
  <si>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</si>
  <si>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</si>
  <si>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</si>
  <si>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</si>
  <si>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</si>
  <si>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</si>
  <si>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</si>
  <si>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</si>
  <si>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</si>
  <si>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</si>
  <si>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</si>
  <si>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</si>
  <si>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</si>
  <si>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</si>
  <si>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</si>
  <si>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</si>
  <si>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</si>
  <si>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</si>
  <si>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</si>
  <si>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</si>
  <si>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</si>
  <si>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</si>
  <si>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</si>
  <si>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</si>
  <si>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</si>
  <si>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</si>
  <si>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</si>
  <si>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</si>
  <si>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</si>
  <si>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</si>
  <si>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</si>
  <si>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</si>
  <si>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</si>
  <si>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</si>
  <si>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</si>
  <si>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</si>
  <si>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</si>
  <si>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</si>
  <si>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</si>
  <si>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</si>
  <si>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</si>
  <si>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</si>
  <si>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</si>
  <si>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</si>
  <si>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</si>
  <si>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</si>
  <si>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</si>
  <si>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</si>
  <si>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</si>
  <si>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</si>
  <si>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</si>
  <si>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</si>
  <si>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</si>
  <si>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</si>
  <si>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</si>
  <si>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</si>
  <si>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</si>
  <si>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</si>
  <si>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</si>
  <si>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</si>
  <si>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</si>
  <si>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</si>
  <si>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</si>
  <si>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</si>
  <si>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</si>
  <si>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</si>
  <si>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</si>
  <si>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</si>
  <si>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</si>
  <si>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</si>
  <si>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</si>
  <si>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</si>
  <si>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</si>
  <si>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</si>
  <si>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</si>
  <si>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</si>
  <si>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</si>
  <si>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</si>
  <si>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</si>
  <si>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</si>
  <si>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</si>
  <si>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</si>
  <si>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</si>
  <si>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</si>
  <si>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</si>
  <si>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</si>
  <si>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</si>
  <si>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</si>
  <si>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</si>
  <si>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</si>
  <si>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</si>
  <si>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</si>
  <si>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</si>
  <si>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</si>
  <si>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</si>
  <si>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</si>
  <si>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</si>
  <si>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</si>
  <si>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</si>
  <si>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</si>
  <si>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</si>
  <si>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</si>
  <si>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</si>
  <si>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</si>
  <si>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</si>
  <si>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</si>
  <si>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</si>
  <si>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</si>
  <si>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</si>
  <si>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</si>
  <si>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</si>
  <si>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</si>
  <si>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</si>
  <si>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</si>
  <si>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</si>
  <si>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</si>
  <si>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</si>
  <si>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</si>
  <si>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</si>
  <si>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</si>
  <si>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</si>
  <si>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</si>
  <si>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</si>
  <si>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</si>
  <si>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</si>
  <si>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</si>
  <si>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</si>
  <si>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</si>
  <si>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</si>
  <si>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</si>
  <si>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</si>
  <si>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</si>
  <si>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</si>
  <si>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</si>
  <si>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</si>
  <si>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</si>
  <si>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</si>
  <si>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</si>
  <si>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</si>
  <si>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</si>
  <si>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</si>
  <si>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</si>
  <si>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</si>
  <si>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</si>
  <si>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</si>
  <si>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</si>
  <si>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</si>
  <si>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</si>
  <si>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</si>
  <si>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</si>
  <si>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</si>
  <si>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</si>
  <si>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</si>
  <si>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</si>
  <si>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</si>
  <si>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</si>
  <si>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</si>
  <si>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</si>
  <si>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</si>
  <si>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</si>
  <si>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</si>
  <si>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</si>
  <si>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</si>
  <si>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</si>
  <si>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</si>
  <si>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</si>
  <si>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</si>
  <si>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</si>
  <si>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</si>
  <si>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</si>
  <si>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</si>
  <si>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</si>
  <si>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</si>
  <si>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</si>
  <si>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</si>
  <si>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</si>
  <si>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</si>
  <si>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</si>
  <si>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</si>
  <si>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</si>
  <si>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</si>
  <si>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</si>
  <si>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</si>
  <si>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</si>
  <si>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</si>
  <si>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</si>
  <si>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</si>
  <si>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</si>
  <si>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</si>
  <si>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</si>
  <si>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</si>
  <si>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</si>
  <si>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</si>
  <si>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</si>
  <si>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</si>
  <si>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</si>
  <si>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</si>
  <si>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</si>
  <si>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</si>
  <si>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</si>
  <si>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</si>
  <si>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</si>
  <si>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</si>
  <si>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</si>
  <si>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</si>
  <si>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</si>
  <si>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</si>
  <si>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</si>
  <si>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</si>
  <si>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</si>
  <si>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</si>
  <si>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</si>
  <si>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</si>
  <si>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</si>
  <si>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</si>
  <si>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</si>
  <si>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</si>
  <si>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</si>
  <si>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</si>
  <si>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</si>
  <si>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</si>
  <si>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</si>
  <si>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</si>
  <si>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</si>
  <si>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</si>
  <si>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</si>
  <si>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</si>
  <si>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</si>
  <si>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</si>
  <si>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</si>
  <si>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</si>
  <si>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</si>
  <si>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</si>
  <si>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</si>
  <si>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</si>
  <si>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</si>
  <si>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</si>
  <si>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</si>
  <si>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</si>
  <si>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</si>
  <si>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</si>
  <si>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</si>
  <si>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</si>
  <si>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</si>
  <si>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</si>
  <si>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</si>
  <si>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</si>
  <si>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</si>
  <si>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</si>
  <si>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</si>
  <si>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</si>
  <si>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</si>
  <si>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</si>
  <si>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</si>
  <si>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</si>
  <si>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</si>
  <si>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</si>
  <si>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</si>
  <si>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</si>
  <si>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</si>
  <si>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</si>
  <si>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</si>
  <si>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</si>
  <si>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</si>
  <si>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</si>
  <si>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</si>
  <si>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</si>
  <si>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</si>
  <si>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</si>
  <si>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</si>
  <si>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</si>
  <si>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</si>
  <si>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</si>
  <si>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</si>
  <si>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</si>
  <si>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</si>
  <si>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</si>
  <si>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</si>
  <si>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</si>
  <si>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</si>
  <si>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</si>
  <si>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</si>
  <si>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</si>
  <si>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</si>
  <si>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</si>
  <si>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</si>
  <si>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</si>
  <si>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</si>
  <si>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</si>
  <si>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</si>
  <si>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</si>
  <si>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</si>
  <si>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</si>
  <si>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</si>
  <si>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</si>
  <si>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</si>
  <si>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</si>
  <si>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</si>
  <si>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</si>
  <si>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</si>
  <si>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</si>
  <si>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</si>
  <si>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</si>
  <si>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</si>
  <si>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</si>
  <si>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</si>
  <si>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</si>
  <si>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</si>
  <si>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</si>
  <si>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</si>
  <si>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</si>
  <si>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</si>
  <si>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</si>
  <si>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</si>
  <si>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</si>
  <si>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</si>
  <si>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</si>
  <si>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</si>
  <si>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</si>
  <si>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</si>
  <si>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</si>
  <si>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</si>
  <si>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</si>
  <si>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</si>
  <si>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</si>
  <si>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</si>
  <si>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</si>
  <si>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</si>
  <si>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</si>
  <si>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</si>
  <si>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</si>
  <si>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</si>
  <si>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</si>
  <si>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</si>
  <si>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</si>
  <si>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</si>
  <si>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</si>
  <si>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</si>
  <si>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</si>
  <si>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</si>
  <si>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</si>
  <si>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</si>
  <si>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</si>
  <si>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</si>
  <si>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</si>
  <si>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</si>
  <si>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</si>
  <si>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</si>
  <si>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</si>
  <si>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</si>
  <si>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</si>
  <si>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</si>
  <si>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</si>
  <si>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</si>
  <si>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</si>
  <si>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</si>
  <si>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</si>
  <si>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</si>
  <si>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</si>
  <si>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</si>
  <si>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</si>
  <si>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</si>
  <si>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</si>
  <si>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</si>
  <si>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</si>
  <si>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</si>
  <si>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</si>
  <si>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</si>
  <si>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</si>
  <si>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</si>
  <si>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</si>
  <si>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</si>
  <si>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</si>
  <si>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</si>
  <si>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</si>
  <si>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</si>
  <si>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</si>
  <si>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</si>
  <si>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</si>
  <si>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</si>
  <si>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</si>
  <si>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</si>
  <si>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</si>
  <si>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</si>
  <si>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</si>
  <si>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</si>
  <si>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</si>
  <si>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</si>
  <si>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</si>
  <si>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</si>
  <si>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</si>
  <si>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</si>
  <si>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</si>
  <si>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</si>
  <si>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</si>
  <si>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</si>
  <si>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</si>
  <si>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</si>
  <si>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</si>
  <si>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</si>
  <si>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</si>
  <si>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</si>
  <si>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</si>
  <si>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</si>
  <si>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</si>
  <si>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</si>
  <si>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</si>
  <si>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</si>
  <si>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</si>
  <si>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</si>
  <si>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</si>
  <si>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</si>
  <si>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</si>
  <si>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</si>
  <si>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</si>
  <si>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</si>
  <si>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</si>
  <si>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</si>
  <si>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</si>
  <si>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</si>
  <si>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</si>
  <si>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</si>
  <si>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</si>
  <si>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</si>
  <si>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</si>
  <si>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</si>
  <si>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</si>
  <si>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</si>
  <si>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</si>
  <si>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</si>
  <si>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</si>
  <si>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</si>
  <si>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</si>
  <si>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</si>
  <si>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</si>
  <si>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</si>
  <si>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</si>
  <si>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</si>
  <si>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</si>
  <si>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</si>
  <si>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</si>
  <si>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</si>
  <si>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</si>
  <si>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</si>
  <si>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</si>
  <si>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</si>
  <si>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</si>
  <si>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</si>
  <si>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</si>
  <si>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</si>
  <si>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</si>
  <si>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</si>
  <si>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</si>
  <si>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</si>
  <si>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</si>
  <si>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</si>
  <si>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</si>
  <si>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</si>
  <si>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</si>
  <si>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</si>
  <si>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</si>
  <si>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</si>
  <si>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</si>
  <si>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</si>
  <si>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</si>
  <si>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</si>
  <si>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</si>
  <si>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</si>
  <si>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</si>
  <si>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</si>
  <si>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</si>
  <si>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</si>
  <si>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</si>
  <si>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</si>
  <si>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</si>
  <si>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</si>
  <si>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</si>
  <si>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</si>
  <si>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</si>
  <si>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</si>
  <si>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</si>
  <si>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</si>
  <si>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</si>
  <si>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</si>
  <si>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</si>
  <si>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</si>
  <si>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</si>
  <si>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</si>
  <si>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</si>
  <si>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</si>
  <si>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</si>
  <si>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</si>
  <si>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</si>
  <si>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</si>
  <si>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</si>
  <si>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</si>
  <si>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</si>
  <si>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</si>
  <si>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</si>
  <si>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</si>
  <si>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</si>
  <si>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</si>
  <si>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</si>
  <si>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</si>
  <si>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</si>
  <si>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</si>
  <si>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</si>
  <si>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</si>
  <si>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</si>
  <si>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</si>
  <si>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</si>
  <si>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</si>
  <si>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</si>
  <si>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</si>
  <si>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</si>
  <si>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</si>
  <si>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</si>
  <si>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</si>
  <si>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</si>
  <si>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</si>
  <si>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</si>
  <si>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</si>
  <si>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</si>
  <si>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</si>
  <si>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</si>
  <si>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</si>
  <si>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</si>
  <si>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</si>
  <si>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</si>
  <si>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</si>
  <si>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</si>
  <si>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</si>
  <si>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</si>
  <si>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</si>
  <si>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</si>
  <si>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</si>
  <si>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</si>
  <si>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</si>
  <si>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</si>
  <si>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</si>
  <si>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</si>
  <si>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</si>
  <si>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</si>
  <si>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</si>
  <si>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</si>
  <si>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</si>
  <si>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</si>
  <si>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</si>
  <si>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</si>
  <si>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</si>
  <si>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</si>
  <si>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</si>
  <si>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</si>
  <si>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</si>
  <si>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</si>
  <si>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</si>
  <si>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</si>
  <si>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</si>
  <si>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</si>
  <si>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</si>
  <si>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</si>
  <si>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</si>
  <si>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</si>
  <si>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</si>
  <si>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</si>
  <si>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</si>
  <si>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</si>
  <si>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</si>
  <si>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</si>
  <si>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</si>
  <si>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</si>
  <si>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</si>
  <si>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</si>
  <si>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</si>
  <si>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</si>
  <si>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</si>
  <si>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</si>
  <si>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</si>
  <si>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</si>
  <si>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</si>
  <si>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</si>
  <si>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</si>
  <si>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</si>
  <si>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</si>
  <si>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</si>
  <si>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</si>
  <si>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</si>
  <si>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</si>
  <si>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</si>
  <si>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</si>
  <si>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</si>
  <si>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</si>
  <si>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</si>
  <si>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</si>
  <si>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</si>
  <si>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</si>
  <si>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</si>
  <si>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</si>
  <si>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</si>
  <si>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</si>
  <si>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</si>
  <si>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</si>
  <si>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</si>
  <si>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</si>
  <si>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</si>
  <si>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</si>
  <si>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</si>
  <si>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</si>
  <si>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</si>
  <si>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</si>
  <si>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</si>
  <si>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</si>
  <si>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</si>
  <si>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</si>
  <si>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</si>
  <si>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</si>
  <si>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</si>
  <si>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</si>
  <si>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</si>
  <si>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</si>
  <si>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</si>
  <si>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</si>
  <si>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</si>
  <si>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</si>
  <si>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</si>
  <si>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</si>
  <si>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</si>
  <si>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</si>
  <si>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</si>
  <si>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</si>
  <si>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</si>
  <si>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</si>
  <si>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</si>
  <si>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</si>
  <si>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</si>
  <si>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</si>
  <si>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</si>
  <si>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</si>
  <si>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</si>
  <si>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</si>
  <si>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</si>
  <si>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</si>
  <si>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</si>
  <si>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</si>
  <si>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</si>
  <si>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</si>
  <si>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</si>
  <si>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</si>
  <si>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</si>
  <si>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</si>
  <si>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</si>
  <si>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</si>
  <si>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</si>
  <si>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</si>
  <si>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</si>
  <si>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</si>
  <si>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</si>
  <si>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</si>
  <si>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</si>
  <si>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</si>
  <si>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</si>
  <si>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</si>
  <si>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</si>
  <si>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</si>
  <si>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</si>
  <si>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</si>
  <si>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</si>
  <si>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</si>
  <si>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</si>
  <si>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</si>
  <si>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</si>
  <si>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</si>
  <si>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</si>
  <si>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</si>
  <si>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</si>
  <si>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</si>
  <si>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</si>
  <si>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</si>
  <si>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</si>
  <si>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</si>
  <si>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</si>
  <si>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</si>
  <si>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</si>
  <si>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</si>
  <si>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</si>
  <si>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</si>
  <si>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</si>
  <si>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</si>
  <si>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</si>
  <si>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</si>
  <si>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</si>
  <si>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</si>
  <si>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</si>
  <si>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</si>
  <si>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</si>
  <si>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</si>
  <si>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</si>
  <si>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</si>
  <si>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</si>
  <si>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</si>
  <si>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</si>
  <si>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</si>
  <si>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</si>
  <si>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</si>
  <si>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</si>
  <si>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</si>
  <si>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</si>
  <si>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</si>
  <si>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</si>
  <si>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</si>
  <si>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</si>
  <si>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</si>
  <si>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</si>
  <si>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</si>
  <si>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</si>
  <si>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</si>
  <si>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</si>
  <si>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</si>
  <si>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</si>
  <si>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</si>
  <si>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</si>
  <si>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</si>
  <si>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</si>
  <si>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</si>
  <si>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</si>
  <si>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</si>
  <si>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</si>
  <si>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</si>
  <si>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</si>
  <si>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</si>
  <si>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</si>
  <si>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</si>
  <si>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</si>
  <si>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</si>
  <si>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</si>
  <si>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</si>
  <si>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</si>
  <si>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</si>
  <si>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</si>
  <si>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</si>
  <si>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</si>
  <si>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</si>
  <si>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</si>
  <si>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</si>
  <si>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</si>
  <si>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</si>
  <si>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</si>
  <si>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</si>
  <si>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</si>
  <si>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</si>
  <si>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</si>
  <si>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</si>
  <si>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</si>
  <si>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</si>
  <si>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</si>
  <si>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</si>
  <si>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</si>
  <si>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</si>
  <si>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</si>
  <si>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</si>
  <si>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</si>
  <si>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</si>
  <si>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</si>
  <si>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</si>
  <si>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</si>
  <si>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</si>
  <si>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</si>
  <si>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</si>
  <si>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</si>
  <si>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</si>
  <si>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</si>
  <si>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</si>
  <si>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</si>
  <si>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</si>
  <si>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</si>
  <si>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</si>
  <si>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</si>
  <si>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</si>
  <si>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</si>
  <si>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</si>
  <si>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</si>
  <si>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</si>
  <si>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</si>
  <si>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</si>
  <si>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</si>
  <si>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</si>
  <si>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</si>
  <si>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</si>
  <si>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</si>
  <si>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</si>
  <si>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</si>
  <si>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</si>
  <si>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</si>
  <si>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</si>
  <si>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</si>
  <si>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</si>
  <si>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</si>
  <si>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</si>
  <si>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</si>
  <si>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</si>
  <si>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</si>
  <si>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</si>
  <si>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</si>
  <si>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</si>
  <si>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</si>
  <si>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</si>
  <si>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</si>
  <si>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</si>
  <si>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</si>
  <si>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</si>
  <si>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</si>
  <si>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</si>
  <si>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</si>
  <si>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</si>
  <si>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</si>
  <si>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</si>
  <si>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</si>
  <si>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</si>
  <si>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</si>
  <si>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</si>
  <si>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</si>
  <si>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</si>
  <si>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</si>
  <si>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</si>
  <si>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</si>
  <si>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</si>
  <si>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</si>
  <si>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</si>
  <si>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</si>
  <si>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</si>
  <si>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</si>
  <si>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</si>
  <si>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</si>
  <si>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</si>
  <si>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</si>
  <si>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</si>
  <si>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</si>
  <si>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</si>
  <si>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</si>
  <si>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</si>
  <si>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</si>
  <si>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</si>
  <si>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</si>
  <si>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</si>
  <si>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</si>
  <si>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</si>
  <si>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</si>
  <si>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</si>
  <si>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</si>
  <si>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</si>
  <si>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</si>
  <si>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</si>
  <si>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</si>
  <si>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</si>
  <si>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</si>
  <si>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</si>
  <si>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</si>
  <si>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</si>
  <si>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</si>
  <si>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</si>
  <si>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</si>
  <si>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</si>
  <si>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</si>
  <si>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</si>
  <si>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</si>
  <si>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</si>
  <si>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</si>
  <si>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</si>
  <si>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</si>
  <si>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</si>
  <si>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</si>
  <si>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</si>
  <si>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</si>
  <si>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</si>
  <si>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</si>
  <si>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</si>
  <si>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</si>
  <si>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</si>
  <si>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</si>
  <si>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</si>
  <si>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</si>
  <si>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</si>
  <si>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</si>
  <si>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</si>
  <si>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</si>
  <si>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</si>
  <si>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</si>
  <si>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</si>
  <si>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</si>
  <si>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</si>
  <si>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</si>
  <si>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</si>
  <si>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</si>
  <si>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</si>
  <si>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</si>
  <si>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</si>
  <si>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</si>
  <si>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</si>
  <si>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</si>
  <si>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</si>
  <si>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</si>
  <si>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</si>
  <si>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</si>
  <si>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</si>
  <si>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</si>
  <si>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</si>
  <si>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</si>
  <si>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</si>
  <si>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</si>
  <si>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</si>
  <si>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</si>
  <si>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</si>
  <si>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</si>
  <si>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</si>
  <si>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</si>
  <si>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</si>
  <si>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</si>
  <si>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</si>
  <si>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</si>
  <si>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</si>
  <si>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</si>
  <si>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</si>
  <si>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</si>
  <si>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</si>
  <si>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</si>
  <si>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</si>
  <si>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</si>
  <si>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</si>
  <si>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</si>
  <si>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</si>
  <si>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</si>
  <si>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</si>
  <si>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</si>
  <si>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</si>
  <si>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</si>
  <si>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</si>
  <si>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</si>
  <si>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</si>
  <si>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</si>
  <si>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</si>
  <si>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</si>
  <si>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</si>
  <si>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</si>
  <si>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</si>
  <si>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</si>
  <si>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</si>
  <si>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</si>
  <si>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</si>
  <si>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</si>
  <si>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</si>
  <si>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</si>
  <si>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</si>
  <si>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</si>
  <si>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</si>
  <si>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</si>
  <si>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</si>
  <si>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</si>
  <si>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</si>
  <si>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</si>
  <si>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</si>
  <si>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</si>
  <si>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</si>
  <si>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</si>
  <si>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</si>
  <si>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</si>
  <si>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</si>
  <si>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</si>
  <si>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</si>
  <si>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</si>
  <si>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</si>
  <si>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</si>
  <si>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</si>
  <si>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</si>
  <si>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</si>
  <si>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</si>
  <si>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</si>
  <si>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</si>
  <si>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</si>
  <si>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</si>
  <si>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</si>
  <si>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</si>
  <si>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</si>
  <si>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</si>
  <si>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</si>
  <si>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</si>
  <si>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</si>
  <si>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</si>
  <si>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</si>
  <si>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</si>
  <si>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</si>
  <si>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</si>
  <si>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</si>
  <si>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</si>
  <si>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</si>
  <si>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</si>
  <si>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</si>
  <si>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</si>
  <si>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</si>
  <si>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</si>
  <si>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</si>
  <si>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</si>
  <si>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</si>
  <si>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</si>
  <si>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</si>
  <si>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</si>
  <si>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</si>
  <si>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</si>
  <si>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</si>
  <si>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</si>
  <si>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</si>
  <si>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</si>
  <si>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</si>
  <si>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</si>
  <si>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</si>
  <si>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</si>
  <si>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</si>
  <si>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</si>
  <si>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</si>
  <si>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</si>
  <si>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</si>
  <si>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</si>
  <si>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</si>
  <si>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</si>
  <si>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</si>
  <si>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</si>
  <si>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</si>
  <si>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</si>
  <si>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</si>
  <si>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</si>
  <si>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</si>
  <si>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</si>
  <si>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</si>
  <si>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</si>
  <si>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</si>
  <si>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</si>
  <si>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</si>
  <si>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</si>
  <si>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</si>
  <si>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</si>
  <si>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</si>
  <si>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</si>
  <si>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</si>
  <si>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</si>
  <si>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</si>
  <si>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</si>
  <si>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</si>
  <si>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</si>
  <si>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</si>
  <si>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</si>
  <si>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</si>
  <si>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</si>
  <si>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</si>
  <si>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</si>
  <si>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</si>
  <si>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</si>
  <si>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</si>
  <si>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</si>
  <si>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</si>
  <si>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</si>
  <si>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</si>
  <si>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</si>
  <si>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</si>
  <si>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</si>
  <si>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</si>
  <si>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</si>
  <si>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</si>
  <si>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</si>
  <si>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</si>
  <si>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</si>
  <si>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</si>
  <si>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</si>
  <si>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</si>
  <si>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</si>
  <si>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</si>
  <si>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</si>
  <si>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</si>
  <si>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</si>
  <si>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</si>
  <si>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</si>
  <si>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</si>
  <si>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</si>
  <si>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</si>
  <si>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</si>
  <si>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</si>
  <si>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</si>
  <si>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</si>
  <si>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</si>
  <si>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</si>
  <si>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</si>
  <si>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</si>
  <si>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</si>
  <si>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</si>
  <si>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</si>
  <si>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</si>
  <si>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</si>
  <si>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</si>
  <si>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</si>
  <si>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</si>
  <si>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</si>
  <si>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</si>
  <si>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</si>
  <si>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</si>
  <si>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</si>
  <si>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</si>
  <si>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</si>
  <si>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</si>
  <si>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</si>
  <si>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</si>
  <si>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</si>
  <si>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</si>
  <si>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</si>
  <si>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</si>
  <si>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</si>
  <si>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</si>
  <si>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</si>
  <si>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</si>
  <si>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</si>
  <si>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</si>
  <si>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</si>
  <si>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</si>
  <si>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</si>
  <si>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</si>
  <si>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</si>
  <si>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</si>
  <si>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</si>
  <si>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</si>
  <si>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</si>
  <si>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</si>
  <si>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</si>
  <si>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</si>
  <si>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</si>
  <si>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</si>
  <si>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</si>
  <si>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</si>
  <si>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</si>
  <si>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</si>
  <si>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</si>
  <si>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</si>
  <si>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</si>
  <si>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</si>
  <si>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</si>
  <si>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</si>
  <si>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</si>
  <si>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</si>
  <si>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</si>
  <si>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</si>
  <si>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</si>
  <si>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</si>
  <si>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</si>
  <si>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</si>
  <si>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</si>
  <si>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</si>
  <si>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</si>
  <si>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</si>
  <si>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</si>
  <si>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</si>
  <si>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</si>
  <si>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</si>
  <si>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</si>
  <si>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</si>
  <si>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</si>
  <si>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</si>
  <si>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</si>
  <si>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</si>
  <si>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</si>
  <si>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</si>
  <si>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</si>
  <si>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</si>
  <si>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</si>
  <si>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</si>
  <si>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</si>
  <si>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</si>
  <si>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</si>
  <si>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</si>
  <si>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</si>
  <si>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</si>
  <si>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</si>
  <si>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</si>
  <si>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</si>
  <si>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</si>
  <si>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</si>
  <si>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</si>
  <si>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</si>
  <si>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</si>
  <si>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</si>
  <si>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</si>
  <si>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</si>
  <si>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</si>
  <si>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</si>
  <si>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</si>
  <si>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</si>
  <si>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</si>
  <si>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</si>
  <si>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</si>
  <si>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</si>
  <si>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</si>
  <si>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</si>
  <si>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</si>
  <si>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</si>
  <si>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</si>
  <si>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</si>
  <si>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</si>
  <si>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</si>
  <si>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</si>
  <si>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</si>
  <si>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</si>
  <si>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</si>
  <si>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</si>
  <si>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</si>
  <si>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</si>
  <si>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</si>
  <si>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</si>
  <si>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</si>
  <si>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</si>
  <si>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</si>
  <si>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</si>
  <si>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</si>
  <si>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</si>
  <si>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</si>
  <si>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</si>
  <si>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</si>
  <si>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</si>
  <si>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</si>
  <si>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</si>
  <si>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</si>
  <si>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</si>
  <si>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</si>
  <si>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</si>
  <si>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</si>
  <si>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</si>
  <si>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</si>
  <si>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</si>
  <si>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</si>
  <si>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</si>
  <si>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</si>
  <si>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</si>
  <si>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</si>
  <si>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</si>
  <si>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</si>
  <si>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</si>
  <si>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</si>
  <si>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</si>
  <si>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</si>
  <si>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</si>
  <si>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</si>
  <si>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</si>
  <si>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</si>
  <si>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</si>
  <si>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</si>
  <si>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</si>
  <si>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</si>
  <si>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</si>
  <si>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</si>
  <si>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</si>
  <si>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</si>
  <si>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</si>
  <si>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</si>
  <si>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</si>
  <si>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</si>
  <si>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</si>
  <si>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</si>
  <si>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</si>
  <si>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</si>
  <si>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</si>
  <si>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</si>
  <si>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</si>
  <si>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</si>
  <si>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</si>
  <si>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</si>
  <si>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</si>
  <si>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</si>
  <si>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</si>
  <si>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</si>
  <si>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</si>
  <si>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</si>
  <si>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</si>
  <si>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</si>
  <si>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</si>
  <si>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</si>
  <si>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</si>
  <si>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</si>
  <si>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</si>
  <si>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</si>
  <si>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</si>
  <si>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</si>
  <si>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</si>
  <si>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</si>
  <si>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</si>
  <si>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</si>
  <si>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</si>
  <si>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</si>
  <si>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</si>
  <si>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</si>
  <si>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</si>
  <si>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</si>
  <si>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</si>
  <si>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</si>
  <si>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</si>
  <si>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</si>
  <si>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</si>
  <si>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</si>
  <si>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</si>
  <si>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</si>
  <si>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</si>
  <si>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</si>
  <si>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</si>
  <si>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</si>
  <si>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</si>
  <si>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</si>
  <si>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</si>
  <si>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</si>
  <si>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</si>
  <si>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</si>
  <si>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</si>
  <si>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</si>
  <si>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</si>
  <si>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</si>
  <si>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</si>
  <si>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</si>
  <si>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</si>
  <si>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</si>
  <si>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</si>
  <si>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</si>
  <si>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</si>
  <si>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</si>
  <si>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</si>
  <si>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</si>
  <si>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</si>
  <si>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</si>
  <si>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</si>
  <si>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</si>
  <si>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</si>
  <si>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</si>
  <si>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</si>
  <si>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</si>
  <si>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</si>
  <si>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</si>
  <si>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</si>
  <si>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</si>
  <si>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</si>
  <si>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</si>
  <si>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</si>
  <si>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</si>
  <si>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</si>
  <si>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</si>
  <si>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</si>
  <si>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</si>
  <si>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</si>
  <si>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</si>
  <si>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</si>
  <si>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</si>
  <si>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</si>
  <si>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</si>
  <si>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</si>
  <si>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</si>
  <si>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</si>
  <si>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</si>
  <si>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</si>
  <si>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</si>
  <si>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</si>
  <si>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</si>
  <si>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</si>
  <si>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</si>
  <si>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</si>
  <si>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</si>
  <si>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</si>
  <si>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</si>
  <si>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</si>
  <si>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</si>
  <si>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</si>
  <si>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</si>
  <si>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</si>
  <si>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</si>
  <si>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</si>
  <si>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</si>
  <si>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</si>
  <si>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</si>
  <si>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</si>
  <si>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</si>
  <si>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</si>
  <si>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</si>
  <si>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</si>
  <si>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</si>
  <si>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</si>
  <si>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</si>
  <si>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</si>
  <si>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</si>
  <si>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</si>
  <si>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</si>
  <si>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</si>
  <si>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</si>
  <si>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</si>
  <si>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</si>
  <si>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</si>
  <si>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</si>
  <si>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</si>
  <si>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</si>
  <si>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</si>
  <si>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</si>
  <si>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</si>
  <si>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</si>
  <si>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</si>
  <si>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</si>
  <si>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</si>
  <si>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</si>
  <si>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</si>
  <si>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</si>
  <si>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</si>
  <si>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</si>
  <si>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</si>
  <si>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</si>
  <si>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</si>
  <si>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</si>
  <si>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</si>
  <si>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</si>
  <si>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</si>
  <si>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</si>
  <si>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</si>
  <si>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</si>
  <si>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</si>
  <si>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</si>
  <si>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</si>
  <si>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</si>
  <si>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</si>
  <si>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</si>
  <si>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</si>
  <si>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</si>
  <si>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</si>
  <si>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</si>
  <si>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</si>
  <si>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</si>
  <si>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</si>
  <si>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</si>
  <si>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</si>
  <si>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</si>
  <si>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</si>
  <si>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</si>
  <si>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</si>
  <si>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</si>
  <si>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</si>
  <si>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</si>
  <si>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</si>
  <si>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</si>
  <si>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</si>
  <si>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</si>
  <si>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</si>
  <si>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</si>
  <si>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</si>
  <si>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</si>
  <si>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</si>
  <si>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</si>
  <si>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</si>
  <si>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</si>
  <si>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</si>
  <si>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</si>
  <si>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</si>
  <si>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</si>
  <si>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</si>
  <si>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</si>
  <si>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</si>
  <si>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</si>
  <si>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</si>
  <si>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</si>
  <si>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</si>
  <si>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</si>
  <si>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</si>
  <si>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</si>
  <si>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</si>
  <si>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</si>
  <si>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</si>
  <si>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</si>
  <si>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</si>
  <si>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</si>
  <si>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</si>
  <si>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</si>
  <si>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</si>
  <si>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</si>
  <si>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</si>
  <si>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</si>
  <si>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</si>
  <si>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</si>
  <si>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</si>
  <si>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</si>
  <si>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</si>
  <si>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</si>
  <si>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</si>
  <si>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</si>
  <si>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</si>
  <si>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</si>
  <si>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</si>
  <si>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</si>
  <si>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</si>
  <si>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</si>
  <si>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</si>
  <si>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</si>
  <si>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</si>
  <si>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</si>
  <si>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</si>
  <si>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</si>
  <si>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</si>
  <si>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</si>
  <si>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</si>
  <si>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</si>
  <si>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</si>
  <si>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</si>
  <si>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</si>
  <si>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</si>
  <si>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</si>
  <si>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</si>
  <si>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</si>
  <si>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</si>
  <si>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</si>
  <si>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</si>
  <si>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</si>
  <si>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</si>
  <si>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</si>
  <si>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</si>
  <si>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</si>
  <si>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</si>
  <si>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</si>
  <si>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</si>
  <si>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</si>
  <si>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</si>
  <si>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</si>
  <si>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</si>
  <si>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</si>
  <si>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</si>
  <si>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</si>
  <si>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</si>
  <si>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</si>
  <si>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</si>
  <si>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</si>
  <si>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</si>
  <si>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</si>
  <si>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</si>
  <si>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</si>
  <si>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</si>
  <si>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</si>
  <si>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</si>
  <si>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</si>
  <si>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</si>
  <si>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</si>
  <si>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</si>
  <si>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</si>
  <si>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</si>
  <si>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</si>
  <si>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</si>
  <si>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</si>
  <si>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</si>
  <si>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</si>
  <si>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</si>
  <si>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</si>
  <si>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</si>
  <si>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</si>
  <si>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</si>
  <si>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</si>
  <si>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</si>
  <si>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</si>
  <si>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</si>
  <si>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</si>
  <si>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</si>
  <si>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</si>
  <si>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</si>
  <si>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</si>
  <si>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</si>
  <si>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</si>
  <si>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</si>
  <si>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</si>
  <si>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</si>
  <si>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</si>
  <si>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</si>
  <si>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</si>
  <si>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</si>
  <si>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</si>
  <si>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</si>
  <si>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</si>
  <si>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</si>
  <si>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</si>
  <si>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</si>
  <si>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</si>
  <si>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</si>
  <si>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</si>
  <si>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</si>
  <si>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</si>
  <si>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</si>
  <si>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</si>
  <si>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</si>
  <si>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</si>
  <si>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</si>
  <si>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</si>
  <si>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</si>
  <si>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</si>
  <si>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</si>
  <si>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</si>
  <si>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</si>
  <si>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</si>
  <si>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</si>
  <si>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</si>
  <si>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</si>
  <si>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</si>
  <si>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</si>
  <si>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</si>
  <si>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</si>
  <si>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</si>
  <si>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</si>
  <si>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</si>
  <si>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</si>
  <si>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</si>
  <si>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</si>
  <si>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</si>
  <si>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</si>
  <si>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</si>
  <si>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</si>
  <si>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</si>
  <si>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</si>
  <si>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</si>
  <si>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</si>
  <si>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</si>
  <si>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</si>
  <si>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</si>
  <si>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</si>
  <si>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</si>
  <si>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</si>
  <si>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</si>
  <si>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</si>
  <si>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</si>
  <si>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</si>
  <si>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</si>
  <si>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</si>
  <si>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</si>
  <si>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</si>
  <si>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</si>
  <si>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</si>
  <si>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</si>
  <si>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</si>
  <si>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</si>
  <si>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</si>
  <si>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</si>
  <si>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</si>
  <si>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</si>
  <si>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</si>
  <si>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</si>
  <si>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</si>
  <si>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</si>
  <si>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</si>
  <si>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</si>
  <si>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</si>
  <si>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</si>
  <si>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</si>
  <si>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</si>
  <si>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</si>
  <si>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</si>
  <si>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</si>
  <si>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</si>
  <si>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</si>
  <si>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</si>
  <si>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</si>
  <si>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</si>
  <si>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</si>
  <si>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</si>
  <si>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</si>
  <si>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</si>
  <si>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</si>
  <si>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</si>
  <si>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</si>
  <si>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</si>
  <si>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</si>
  <si>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</si>
  <si>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</si>
  <si>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</si>
  <si>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</si>
  <si>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</si>
  <si>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</si>
  <si>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</si>
  <si>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</si>
  <si>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</si>
  <si>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</si>
  <si>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</si>
  <si>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</si>
  <si>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</si>
  <si>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</si>
  <si>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</si>
  <si>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</si>
  <si>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</si>
  <si>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</si>
  <si>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</si>
  <si>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</si>
  <si>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</si>
  <si>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</si>
  <si>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</si>
  <si>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</si>
  <si>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</si>
  <si>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</si>
  <si>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</si>
  <si>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</si>
  <si>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</si>
  <si>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</si>
  <si>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</si>
  <si>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</si>
  <si>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</si>
  <si>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</si>
  <si>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</si>
  <si>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</si>
  <si>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</si>
  <si>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</si>
  <si>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</si>
  <si>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</si>
  <si>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</si>
  <si>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</si>
  <si>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</si>
  <si>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</si>
  <si>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</si>
  <si>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</si>
  <si>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</si>
  <si>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</si>
  <si>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</si>
  <si>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</si>
  <si>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</si>
  <si>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</si>
  <si>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</si>
  <si>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</si>
  <si>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</si>
  <si>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</si>
  <si>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</si>
  <si>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</si>
  <si>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</si>
  <si>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</si>
  <si>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</si>
  <si>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</si>
  <si>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</si>
  <si>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</si>
  <si>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</si>
  <si>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</si>
  <si>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</si>
  <si>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</si>
  <si>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</si>
  <si>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</si>
  <si>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</si>
  <si>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</si>
  <si>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</si>
  <si>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</si>
  <si>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</si>
  <si>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</si>
  <si>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</si>
  <si>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</si>
  <si>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</si>
  <si>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</si>
  <si>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</si>
  <si>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</si>
  <si>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</si>
  <si>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</si>
  <si>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</si>
  <si>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</si>
  <si>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</si>
  <si>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</si>
  <si>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</si>
  <si>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</si>
  <si>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</si>
  <si>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</si>
  <si>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</si>
  <si>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</si>
  <si>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</si>
  <si>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</si>
  <si>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</si>
  <si>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</si>
  <si>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</si>
  <si>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</si>
  <si>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</si>
  <si>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</si>
  <si>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</si>
  <si>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</si>
  <si>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</si>
  <si>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</si>
  <si>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</si>
  <si>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</si>
  <si>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</si>
  <si>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</si>
  <si>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</si>
  <si>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</si>
  <si>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</si>
  <si>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</si>
  <si>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</si>
  <si>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</si>
  <si>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</si>
  <si>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</si>
  <si>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</si>
  <si>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</si>
  <si>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</si>
  <si>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</si>
  <si>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</si>
  <si>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</si>
  <si>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</si>
  <si>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</si>
  <si>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</si>
  <si>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</si>
  <si>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</si>
  <si>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</si>
  <si>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</si>
  <si>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</si>
  <si>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</si>
  <si>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</si>
  <si>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</si>
  <si>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</si>
  <si>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</si>
  <si>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</si>
  <si>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</si>
  <si>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</si>
  <si>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</si>
  <si>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</si>
  <si>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</si>
  <si>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</si>
  <si>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</si>
  <si>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</si>
  <si>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</si>
  <si>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</si>
  <si>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</si>
  <si>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</si>
  <si>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</si>
  <si>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</si>
  <si>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</si>
  <si>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</si>
  <si>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</si>
  <si>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</si>
  <si>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</si>
  <si>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</si>
  <si>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</si>
  <si>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</si>
  <si>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</si>
  <si>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</si>
  <si>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</si>
  <si>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</si>
  <si>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</si>
  <si>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</si>
  <si>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</si>
  <si>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</si>
  <si>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</si>
  <si>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</si>
  <si>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</si>
  <si>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</si>
  <si>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</si>
  <si>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</si>
  <si>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</si>
  <si>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</si>
  <si>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</si>
  <si>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</si>
  <si>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</si>
  <si>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</si>
  <si>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</si>
  <si>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</si>
  <si>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</si>
  <si>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</si>
  <si>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</si>
  <si>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</si>
  <si>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</si>
  <si>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</si>
  <si>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</si>
  <si>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</si>
  <si>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</si>
  <si>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</si>
  <si>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</si>
  <si>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</si>
  <si>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</si>
  <si>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</si>
  <si>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</si>
  <si>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</si>
  <si>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</si>
  <si>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</si>
  <si>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</si>
  <si>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</si>
  <si>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</si>
  <si>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</si>
  <si>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</si>
  <si>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</si>
  <si>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</si>
  <si>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</si>
  <si>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</si>
  <si>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</si>
  <si>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</si>
  <si>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</si>
  <si>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</si>
  <si>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</si>
  <si>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</si>
  <si>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</si>
  <si>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</si>
  <si>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</si>
  <si>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</si>
  <si>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</si>
  <si>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</si>
  <si>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</si>
  <si>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</si>
  <si>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</si>
  <si>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</si>
  <si>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</si>
  <si>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</si>
  <si>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</si>
  <si>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</si>
  <si>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</si>
  <si>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</si>
  <si>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</si>
  <si>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</si>
  <si>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</si>
  <si>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</si>
  <si>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</si>
  <si>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</si>
  <si>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</si>
  <si>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</si>
  <si>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</si>
  <si>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</si>
  <si>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</si>
  <si>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</si>
  <si>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</si>
  <si>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</si>
  <si>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</si>
  <si>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</si>
  <si>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</si>
  <si>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</si>
  <si>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</si>
  <si>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</si>
  <si>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</si>
  <si>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</si>
  <si>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</si>
  <si>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</si>
  <si>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</si>
  <si>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</si>
  <si>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</si>
  <si>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</si>
  <si>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</si>
  <si>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</si>
  <si>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</si>
  <si>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</si>
  <si>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</si>
  <si>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</si>
  <si>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</si>
  <si>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</si>
  <si>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</si>
  <si>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</si>
  <si>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</si>
  <si>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</si>
  <si>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</si>
  <si>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</si>
  <si>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</si>
  <si>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</si>
  <si>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</si>
  <si>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</si>
  <si>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</si>
  <si>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</si>
  <si>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</si>
  <si>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</si>
  <si>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</si>
  <si>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</si>
  <si>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</si>
  <si>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</si>
  <si>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</si>
  <si>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</si>
  <si>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</si>
  <si>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</si>
  <si>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</si>
  <si>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</si>
  <si>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</si>
  <si>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</si>
  <si>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</si>
  <si>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</si>
  <si>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</si>
  <si>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</si>
  <si>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</si>
  <si>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</si>
  <si>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</si>
  <si>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</si>
  <si>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</si>
  <si>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</si>
  <si>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</si>
  <si>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</si>
  <si>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</si>
  <si>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</si>
  <si>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</si>
  <si>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</si>
  <si>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</si>
  <si>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</si>
  <si>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</si>
  <si>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</si>
  <si>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</si>
  <si>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</si>
  <si>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</si>
  <si>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</si>
  <si>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</si>
  <si>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</si>
  <si>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</si>
  <si>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</si>
  <si>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</si>
  <si>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</si>
  <si>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</si>
  <si>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</si>
  <si>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</si>
  <si>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</si>
  <si>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</si>
  <si>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</si>
  <si>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</si>
  <si>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</si>
  <si>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</si>
  <si>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</si>
  <si>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</si>
  <si>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</si>
  <si>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</si>
  <si>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</si>
  <si>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</si>
  <si>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</si>
  <si>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</si>
  <si>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</si>
  <si>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</si>
  <si>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</si>
  <si>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</si>
  <si>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</si>
  <si>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</si>
  <si>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</si>
  <si>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</si>
  <si>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</si>
  <si>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</si>
  <si>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</si>
  <si>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</si>
  <si>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</si>
  <si>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</si>
  <si>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</si>
  <si>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</si>
  <si>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</si>
  <si>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</si>
  <si>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</si>
  <si>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</si>
  <si>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</si>
  <si>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</si>
  <si>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</si>
  <si>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</si>
  <si>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</si>
  <si>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</si>
  <si>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</si>
  <si>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</si>
  <si>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</si>
  <si>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</si>
  <si>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</si>
  <si>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</si>
  <si>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</si>
  <si>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</si>
  <si>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</si>
  <si>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</si>
  <si>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</si>
  <si>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</si>
  <si>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</si>
  <si>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</si>
  <si>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</si>
  <si>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</si>
  <si>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</si>
  <si>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</si>
  <si>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</si>
  <si>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</si>
  <si>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</si>
  <si>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</si>
  <si>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</si>
  <si>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</si>
  <si>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</si>
  <si>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</si>
  <si>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</si>
  <si>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</si>
  <si>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</si>
  <si>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</si>
  <si>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</si>
  <si>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</si>
  <si>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</si>
  <si>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</si>
  <si>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</si>
  <si>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</si>
  <si>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</si>
  <si>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</si>
  <si>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</si>
  <si>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</si>
  <si>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</si>
  <si>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</si>
  <si>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</si>
  <si>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</si>
  <si>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</si>
  <si>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</si>
  <si>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</si>
  <si>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</si>
  <si>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</si>
  <si>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</si>
  <si>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</si>
  <si>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</si>
  <si>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</si>
  <si>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</si>
  <si>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</si>
  <si>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</si>
  <si>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</si>
  <si>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</si>
  <si>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</si>
  <si>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</si>
  <si>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</si>
  <si>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</si>
  <si>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</si>
  <si>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</si>
  <si>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</si>
  <si>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</si>
  <si>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</si>
  <si>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</si>
  <si>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</si>
  <si>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</si>
  <si>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</si>
  <si>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</si>
  <si>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</si>
  <si>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</si>
  <si>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</si>
  <si>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</si>
  <si>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</si>
  <si>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</si>
  <si>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</si>
  <si>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</si>
  <si>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</si>
  <si>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</si>
  <si>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</si>
  <si>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</si>
  <si>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</si>
  <si>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</si>
  <si>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</si>
  <si>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</si>
  <si>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</si>
  <si>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</si>
  <si>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</si>
  <si>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</si>
  <si>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</si>
  <si>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</si>
  <si>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</si>
  <si>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</si>
  <si>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</si>
  <si>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</si>
  <si>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</si>
  <si>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</si>
  <si>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</si>
  <si>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</si>
  <si>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</si>
  <si>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</si>
  <si>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</si>
  <si>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</si>
  <si>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</si>
  <si>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</si>
  <si>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</si>
  <si>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</si>
  <si>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</si>
  <si>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</si>
  <si>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</si>
  <si>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</si>
  <si>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</si>
  <si>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</si>
  <si>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</si>
  <si>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</si>
  <si>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</si>
  <si>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</si>
  <si>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</si>
  <si>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</si>
  <si>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</si>
  <si>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</si>
  <si>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</si>
  <si>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</si>
  <si>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</si>
  <si>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</si>
  <si>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</si>
  <si>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</si>
  <si>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</si>
  <si>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</si>
  <si>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</si>
  <si>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</si>
  <si>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</si>
  <si>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</si>
  <si>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</si>
  <si>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</si>
  <si>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</si>
  <si>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</si>
  <si>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</si>
  <si>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</si>
  <si>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</si>
  <si>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</si>
  <si>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</si>
  <si>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</si>
  <si>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</si>
  <si>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</si>
  <si>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</si>
  <si>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</si>
  <si>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</si>
  <si>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</si>
  <si>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</si>
  <si>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</si>
  <si>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</si>
  <si>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</si>
  <si>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</si>
  <si>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</si>
  <si>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</si>
  <si>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</si>
  <si>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</si>
  <si>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</si>
  <si>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</si>
  <si>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</si>
  <si>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</si>
  <si>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</si>
  <si>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</si>
  <si>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</si>
  <si>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</si>
  <si>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</si>
  <si>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</si>
  <si>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</si>
  <si>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</si>
  <si>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</si>
  <si>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</si>
  <si>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</si>
  <si>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</si>
  <si>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</si>
  <si>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</si>
  <si>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</si>
  <si>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</si>
  <si>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</si>
  <si>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</si>
  <si>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</si>
  <si>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</si>
  <si>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</si>
  <si>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</si>
  <si>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</si>
  <si>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</si>
  <si>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</si>
  <si>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</si>
  <si>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</si>
  <si>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</si>
  <si>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</si>
  <si>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</si>
  <si>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</si>
  <si>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</si>
  <si>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</si>
  <si>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</si>
  <si>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</si>
  <si>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</si>
  <si>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</si>
  <si>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</si>
  <si>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</si>
  <si>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</si>
  <si>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</si>
  <si>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</si>
  <si>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</si>
  <si>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</si>
  <si>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</si>
  <si>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</si>
  <si>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</si>
  <si>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</si>
  <si>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</si>
  <si>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</si>
  <si>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</si>
  <si>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</si>
  <si>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</si>
  <si>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</si>
  <si>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</si>
  <si>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</si>
  <si>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</si>
  <si>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</si>
  <si>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</si>
  <si>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</si>
  <si>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</si>
  <si>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</si>
  <si>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</si>
  <si>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</si>
  <si>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</si>
  <si>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</si>
  <si>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</si>
  <si>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</si>
  <si>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</si>
  <si>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</si>
  <si>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</si>
  <si>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</si>
  <si>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</si>
  <si>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</si>
  <si>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</si>
  <si>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</si>
  <si>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</si>
  <si>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</si>
  <si>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</si>
  <si>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</si>
  <si>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</si>
  <si>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</si>
  <si>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</si>
  <si>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</si>
  <si>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</si>
  <si>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</si>
  <si>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</si>
  <si>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</si>
  <si>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</si>
  <si>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</si>
  <si>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</si>
  <si>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</si>
  <si>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</si>
  <si>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</si>
  <si>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</si>
  <si>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</si>
  <si>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</si>
  <si>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</si>
  <si>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</si>
  <si>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</si>
  <si>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</si>
  <si>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</si>
  <si>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</si>
  <si>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</si>
  <si>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</si>
  <si>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</si>
  <si>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</si>
  <si>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</si>
  <si>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</si>
  <si>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</si>
  <si>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</si>
  <si>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</si>
  <si>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</si>
  <si>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</si>
  <si>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</si>
  <si>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</si>
  <si>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</si>
  <si>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</si>
  <si>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</si>
  <si>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</si>
  <si>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</si>
  <si>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</si>
  <si>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</si>
  <si>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</si>
  <si>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</si>
  <si>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</si>
  <si>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</si>
  <si>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</si>
  <si>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</si>
  <si>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</si>
  <si>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</si>
  <si>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</si>
  <si>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</si>
  <si>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</si>
  <si>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</si>
  <si>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</si>
  <si>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</si>
  <si>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</si>
  <si>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</si>
  <si>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</si>
  <si>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</si>
  <si>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</si>
  <si>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</si>
  <si>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</si>
  <si>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</si>
  <si>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</si>
  <si>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</si>
  <si>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</si>
  <si>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</si>
  <si>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</si>
  <si>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</si>
  <si>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</si>
  <si>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</si>
  <si>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</si>
  <si>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</si>
  <si>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</si>
  <si>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</si>
  <si>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</si>
  <si>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</si>
  <si>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</si>
  <si>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</si>
  <si>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</si>
  <si>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</si>
  <si>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</si>
  <si>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</si>
  <si>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</si>
  <si>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</si>
  <si>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</si>
  <si>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</si>
  <si>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</si>
  <si>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</si>
  <si>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</si>
  <si>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</si>
  <si>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</si>
  <si>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</si>
  <si>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</si>
  <si>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</si>
  <si>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</si>
  <si>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</si>
  <si>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</si>
  <si>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</si>
  <si>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</si>
  <si>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</si>
  <si>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</si>
  <si>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</si>
  <si>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</si>
  <si>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</si>
  <si>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</si>
  <si>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</si>
  <si>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</si>
  <si>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</si>
  <si>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</si>
  <si>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</si>
  <si>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</si>
  <si>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</si>
  <si>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</si>
  <si>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</si>
  <si>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</si>
  <si>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</si>
  <si>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</si>
  <si>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</si>
  <si>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</si>
  <si>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</si>
  <si>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</si>
  <si>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</si>
  <si>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</si>
  <si>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</si>
  <si>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</si>
  <si>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</si>
  <si>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</si>
  <si>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</si>
  <si>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</si>
  <si>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</si>
  <si>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</si>
  <si>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</si>
  <si>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</si>
  <si>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</si>
  <si>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</si>
  <si>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</si>
  <si>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</si>
  <si>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</si>
  <si>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</si>
  <si>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</si>
  <si>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</si>
  <si>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</si>
  <si>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</si>
  <si>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</si>
  <si>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</si>
  <si>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</si>
  <si>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</si>
  <si>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</si>
  <si>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</si>
  <si>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</si>
  <si>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</si>
  <si>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</si>
  <si>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</si>
  <si>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</si>
  <si>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</si>
  <si>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</si>
  <si>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</si>
  <si>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</si>
  <si>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</si>
  <si>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</si>
  <si>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</si>
  <si>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</si>
  <si>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</si>
  <si>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</si>
  <si>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</si>
  <si>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</si>
  <si>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</si>
  <si>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</si>
  <si>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</si>
  <si>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</si>
  <si>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</si>
  <si>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</si>
  <si>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</si>
  <si>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</si>
  <si>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</si>
  <si>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</si>
  <si>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</si>
  <si>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</si>
  <si>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</si>
  <si>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</si>
  <si>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</si>
  <si>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</si>
  <si>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</si>
  <si>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</si>
  <si>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</si>
  <si>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</si>
  <si>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</si>
  <si>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</si>
  <si>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</si>
  <si>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</si>
  <si>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</si>
  <si>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</si>
  <si>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</si>
  <si>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</si>
  <si>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</si>
  <si>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</si>
  <si>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</si>
  <si>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</si>
  <si>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</si>
  <si>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</si>
  <si>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</si>
  <si>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</si>
  <si>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</si>
  <si>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</si>
  <si>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</si>
  <si>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</si>
  <si>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</si>
  <si>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</si>
  <si>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</si>
  <si>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</si>
  <si>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</si>
  <si>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</si>
  <si>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</si>
  <si>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</si>
  <si>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</si>
  <si>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</si>
  <si>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</si>
  <si>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</si>
  <si>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</si>
  <si>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</si>
  <si>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</si>
  <si>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</si>
  <si>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</si>
  <si>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</si>
  <si>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</si>
  <si>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</si>
  <si>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</si>
  <si>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</si>
  <si>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</si>
  <si>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</si>
  <si>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</si>
  <si>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</si>
  <si>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</si>
  <si>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</si>
  <si>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</si>
  <si>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</si>
  <si>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</si>
  <si>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</si>
  <si>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</si>
  <si>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</si>
  <si>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</si>
  <si>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</si>
  <si>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</si>
  <si>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</si>
  <si>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</si>
  <si>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</si>
  <si>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</si>
  <si>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</si>
  <si>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</si>
  <si>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</si>
  <si>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</si>
  <si>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</si>
  <si>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</si>
  <si>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</si>
  <si>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</si>
  <si>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</si>
  <si>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</si>
  <si>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</si>
  <si>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</si>
  <si>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</si>
  <si>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</si>
  <si>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</si>
  <si>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</si>
  <si>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</si>
  <si>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</si>
  <si>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</si>
  <si>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</si>
  <si>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</si>
  <si>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</si>
  <si>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</si>
  <si>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</si>
  <si>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</si>
  <si>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</si>
  <si>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</si>
  <si>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</si>
  <si>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</si>
  <si>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</si>
  <si>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</si>
  <si>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</si>
  <si>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</si>
  <si>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</si>
  <si>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</si>
  <si>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</si>
  <si>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</si>
  <si>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</si>
  <si>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</si>
  <si>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</si>
  <si>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</si>
  <si>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</si>
  <si>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</si>
  <si>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</si>
  <si>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</si>
  <si>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</si>
  <si>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</si>
  <si>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</si>
  <si>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</si>
  <si>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</si>
  <si>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</si>
  <si>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</si>
  <si>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</si>
  <si>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</si>
  <si>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</si>
  <si>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</si>
  <si>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</si>
  <si>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</si>
  <si>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</si>
  <si>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</si>
  <si>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</si>
  <si>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</si>
  <si>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</si>
  <si>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</si>
  <si>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</si>
  <si>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</si>
  <si>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</si>
  <si>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</si>
  <si>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</si>
  <si>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</si>
  <si>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</si>
  <si>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</si>
  <si>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</si>
  <si>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</si>
  <si>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</si>
  <si>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</si>
  <si>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</si>
  <si>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</si>
  <si>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</si>
  <si>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</si>
  <si>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</si>
  <si>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</si>
  <si>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</si>
  <si>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</si>
  <si>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</si>
  <si>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</si>
  <si>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</si>
  <si>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</si>
  <si>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</si>
  <si>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</si>
  <si>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</si>
  <si>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</si>
  <si>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</si>
  <si>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</si>
  <si>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</si>
  <si>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</si>
  <si>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</si>
  <si>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</si>
  <si>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</si>
  <si>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</si>
  <si>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</si>
  <si>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</si>
  <si>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</si>
  <si>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</si>
  <si>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</si>
  <si>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</si>
  <si>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</si>
  <si>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</si>
  <si>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</si>
  <si>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</si>
  <si>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</si>
  <si>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</si>
  <si>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</si>
  <si>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</si>
  <si>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</si>
  <si>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</si>
  <si>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</si>
  <si>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</si>
  <si>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</si>
  <si>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</si>
  <si>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</si>
  <si>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</si>
  <si>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</si>
  <si>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</si>
  <si>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</si>
  <si>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</si>
  <si>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</si>
  <si>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</si>
  <si>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</si>
  <si>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</si>
  <si>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</si>
  <si>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</si>
  <si>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</si>
  <si>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</si>
  <si>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</si>
  <si>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</si>
  <si>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</si>
  <si>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</si>
  <si>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</si>
  <si>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</si>
  <si>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</si>
  <si>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</si>
  <si>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</si>
  <si>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</si>
  <si>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</si>
  <si>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</si>
  <si>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</si>
  <si>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</si>
  <si>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</si>
  <si>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</si>
  <si>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</si>
  <si>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</si>
  <si>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</si>
  <si>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</si>
  <si>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</si>
  <si>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</si>
  <si>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</si>
  <si>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</si>
  <si>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</si>
  <si>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</si>
  <si>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</si>
  <si>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</si>
  <si>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</si>
  <si>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</si>
  <si>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</si>
  <si>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</si>
  <si>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</si>
  <si>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</si>
  <si>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</si>
  <si>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</si>
  <si>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</si>
  <si>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</si>
  <si>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</si>
  <si>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</si>
  <si>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</si>
  <si>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</si>
  <si>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</si>
  <si>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</si>
  <si>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</si>
  <si>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</si>
  <si>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</si>
  <si>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</si>
  <si>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</si>
  <si>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</si>
  <si>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</si>
  <si>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</si>
  <si>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</si>
  <si>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</si>
  <si>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</si>
  <si>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</si>
  <si>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</si>
  <si>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</si>
  <si>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</si>
  <si>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</si>
  <si>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</si>
  <si>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</si>
  <si>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</si>
  <si>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</si>
  <si>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</si>
  <si>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</si>
  <si>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</si>
  <si>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</si>
  <si>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</si>
  <si>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</si>
  <si>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</si>
  <si>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</si>
  <si>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</si>
  <si>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</si>
  <si>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</si>
  <si>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</si>
  <si>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</si>
  <si>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</si>
  <si>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</si>
  <si>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</si>
  <si>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</si>
  <si>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</si>
  <si>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</si>
  <si>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</si>
  <si>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</si>
  <si>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</si>
  <si>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</si>
  <si>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</si>
  <si>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</si>
  <si>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</si>
  <si>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</si>
  <si>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</si>
  <si>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</si>
  <si>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</si>
  <si>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</si>
  <si>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</si>
  <si>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</si>
  <si>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</si>
  <si>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</si>
  <si>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</si>
  <si>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</si>
  <si>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</si>
  <si>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</si>
  <si>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</si>
  <si>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</si>
  <si>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</si>
  <si>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</si>
  <si>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</si>
  <si>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</si>
  <si>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</si>
  <si>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</si>
  <si>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</si>
  <si>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</si>
  <si>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</si>
  <si>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</si>
  <si>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</si>
  <si>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</si>
  <si>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</si>
  <si>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</si>
  <si>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</si>
  <si>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</si>
  <si>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</si>
  <si>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</si>
  <si>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</si>
  <si>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</si>
  <si>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</si>
  <si>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</si>
  <si>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</si>
  <si>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</si>
  <si>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</si>
  <si>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</si>
  <si>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</si>
  <si>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</si>
  <si>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</si>
  <si>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</si>
  <si>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</si>
  <si>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</si>
  <si>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</si>
  <si>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</si>
  <si>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</si>
  <si>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</si>
  <si>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</si>
  <si>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</si>
  <si>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</si>
  <si>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</si>
  <si>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</si>
  <si>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</si>
  <si>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</si>
  <si>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</si>
  <si>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</si>
  <si>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</si>
  <si>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</si>
  <si>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</si>
  <si>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</si>
  <si>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</si>
  <si>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</si>
  <si>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</si>
  <si>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</si>
  <si>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</si>
  <si>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</si>
  <si>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</si>
  <si>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</si>
  <si>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</si>
  <si>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</si>
  <si>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</si>
  <si>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</si>
  <si>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</si>
  <si>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</si>
  <si>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</si>
  <si>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</si>
  <si>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</si>
  <si>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</si>
  <si>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</si>
  <si>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</si>
  <si>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</si>
  <si>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</si>
  <si>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</si>
  <si>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</si>
  <si>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</si>
  <si>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</si>
  <si>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</si>
  <si>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</si>
  <si>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</si>
  <si>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</si>
  <si>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</si>
  <si>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</si>
  <si>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</si>
  <si>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</si>
  <si>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</si>
  <si>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</si>
  <si>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</si>
  <si>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</si>
  <si>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</si>
  <si>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</si>
  <si>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</si>
  <si>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</si>
  <si>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</si>
  <si>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</si>
  <si>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</si>
  <si>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</si>
  <si>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</si>
  <si>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</si>
  <si>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</si>
  <si>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</si>
  <si>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</si>
  <si>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</si>
  <si>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</si>
  <si>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</si>
  <si>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</si>
  <si>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</si>
  <si>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</si>
  <si>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</si>
  <si>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</si>
  <si>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</si>
  <si>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</si>
  <si>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</si>
  <si>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</si>
  <si>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</si>
  <si>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</si>
  <si>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</si>
  <si>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</si>
  <si>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</si>
  <si>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</si>
  <si>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</si>
  <si>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</si>
  <si>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</si>
  <si>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</si>
  <si>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</si>
  <si>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</si>
  <si>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</si>
  <si>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</si>
  <si>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</si>
  <si>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</si>
  <si>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</si>
  <si>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</si>
  <si>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</si>
  <si>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</si>
  <si>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</si>
  <si>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</si>
  <si>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</si>
  <si>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</si>
  <si>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</si>
  <si>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</si>
  <si>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</si>
  <si>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</si>
  <si>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</si>
  <si>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</si>
  <si>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</si>
  <si>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</si>
  <si>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</si>
  <si>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</si>
  <si>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</si>
  <si>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</si>
  <si>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</si>
  <si>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</si>
  <si>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</si>
  <si>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</si>
  <si>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</si>
  <si>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</si>
  <si>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</si>
  <si>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</si>
  <si>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</si>
  <si>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</si>
  <si>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</si>
  <si>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</si>
  <si>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</si>
  <si>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</si>
  <si>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</si>
  <si>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</si>
  <si>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</si>
  <si>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</si>
  <si>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</si>
  <si>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</si>
  <si>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</si>
  <si>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</si>
  <si>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</si>
  <si>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</si>
  <si>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</si>
  <si>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</si>
  <si>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</si>
  <si>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</si>
  <si>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</si>
  <si>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</si>
  <si>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</si>
  <si>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</si>
  <si>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</si>
  <si>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</si>
  <si>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</si>
  <si>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</si>
  <si>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</si>
  <si>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</si>
  <si>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</si>
  <si>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</si>
  <si>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</si>
  <si>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</si>
  <si>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</si>
  <si>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</si>
  <si>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</si>
  <si>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</si>
  <si>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</si>
  <si>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</si>
  <si>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</si>
  <si>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</si>
  <si>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</si>
  <si>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</si>
  <si>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</si>
  <si>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</si>
  <si>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</si>
  <si>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</si>
  <si>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</si>
  <si>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</si>
  <si>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</si>
  <si>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</si>
  <si>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</si>
  <si>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</si>
  <si>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</si>
  <si>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</si>
  <si>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</si>
  <si>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</si>
  <si>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</si>
  <si>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</si>
  <si>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</si>
  <si>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</si>
  <si>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</si>
  <si>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</si>
  <si>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</si>
  <si>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</si>
  <si>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</si>
  <si>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</si>
  <si>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</si>
  <si>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</si>
  <si>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</si>
  <si>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</si>
  <si>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</si>
  <si>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</si>
  <si>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</si>
  <si>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</si>
  <si>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</si>
  <si>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</si>
  <si>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</si>
  <si>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</si>
  <si>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</si>
  <si>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</si>
  <si>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</si>
  <si>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</si>
  <si>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</si>
  <si>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</si>
  <si>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</si>
  <si>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</si>
  <si>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</si>
  <si>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</si>
  <si>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</si>
  <si>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</si>
  <si>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</si>
  <si>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</si>
  <si>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</si>
  <si>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</si>
  <si>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</si>
  <si>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</si>
  <si>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</si>
  <si>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</si>
  <si>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</si>
  <si>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</si>
  <si>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</si>
  <si>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</si>
  <si>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</si>
  <si>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</si>
  <si>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</si>
  <si>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</si>
  <si>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</si>
  <si>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</si>
  <si>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</si>
  <si>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</si>
  <si>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</si>
  <si>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</si>
  <si>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</si>
  <si>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</si>
  <si>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</si>
  <si>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</si>
  <si>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</si>
  <si>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</si>
  <si>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</si>
  <si>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</si>
  <si>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</si>
  <si>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</si>
  <si>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</si>
  <si>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</si>
  <si>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</si>
  <si>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</si>
  <si>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</si>
  <si>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</si>
  <si>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</si>
  <si>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</si>
  <si>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</si>
  <si>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</si>
  <si>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</si>
  <si>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</si>
  <si>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</si>
  <si>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</si>
  <si>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</si>
  <si>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</si>
  <si>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</si>
  <si>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</si>
  <si>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</si>
  <si>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</si>
  <si>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</si>
  <si>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</si>
  <si>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</si>
  <si>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</si>
  <si>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</si>
  <si>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</si>
  <si>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</si>
  <si>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</si>
  <si>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</si>
  <si>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</si>
  <si>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</si>
  <si>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</si>
  <si>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</si>
  <si>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</si>
  <si>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</si>
  <si>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</si>
  <si>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</si>
  <si>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</si>
  <si>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</si>
  <si>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</si>
  <si>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</si>
  <si>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</si>
  <si>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</si>
  <si>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</si>
  <si>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</si>
  <si>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</si>
  <si>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</si>
  <si>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</si>
  <si>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</si>
  <si>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</si>
  <si>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</si>
  <si>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</si>
  <si>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</si>
  <si>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</si>
  <si>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</si>
  <si>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</si>
  <si>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</si>
  <si>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</si>
  <si>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</si>
  <si>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</si>
  <si>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</si>
  <si>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</si>
  <si>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</si>
  <si>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</si>
  <si>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</si>
  <si>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</si>
  <si>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</si>
  <si>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</si>
  <si>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</si>
  <si>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</si>
  <si>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</si>
  <si>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</si>
  <si>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</si>
  <si>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</si>
  <si>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</si>
  <si>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</si>
  <si>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</si>
  <si>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</si>
  <si>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</si>
  <si>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</si>
  <si>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</si>
  <si>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</si>
  <si>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</si>
  <si>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</si>
  <si>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</si>
  <si>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</si>
  <si>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</si>
  <si>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</si>
  <si>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</si>
  <si>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</si>
  <si>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</si>
  <si>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</si>
  <si>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</si>
  <si>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</si>
  <si>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</si>
  <si>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</si>
  <si>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</si>
  <si>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</si>
  <si>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</si>
  <si>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</si>
  <si>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</si>
  <si>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</si>
  <si>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</si>
  <si>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</si>
  <si>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</si>
  <si>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</si>
  <si>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</si>
  <si>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</si>
  <si>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</si>
  <si>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</si>
  <si>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</si>
  <si>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</si>
  <si>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</si>
  <si>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</si>
  <si>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</si>
  <si>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</si>
  <si>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</si>
  <si>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</si>
  <si>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</si>
  <si>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</si>
  <si>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</si>
  <si>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</si>
  <si>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</si>
  <si>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</si>
  <si>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</si>
  <si>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</si>
  <si>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</si>
  <si>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</si>
  <si>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</si>
  <si>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</si>
  <si>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</si>
  <si>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</si>
  <si>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</si>
  <si>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</si>
  <si>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</si>
  <si>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</si>
  <si>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</si>
  <si>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</si>
  <si>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</si>
  <si>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</si>
  <si>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</si>
  <si>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</si>
  <si>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</si>
  <si>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</si>
  <si>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</si>
  <si>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</si>
  <si>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</si>
  <si>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</si>
  <si>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</si>
  <si>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</si>
  <si>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</si>
  <si>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</si>
  <si>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</si>
  <si>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</si>
  <si>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</si>
  <si>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</si>
  <si>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</si>
  <si>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</si>
  <si>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</si>
  <si>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</si>
  <si>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</si>
  <si>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</si>
  <si>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</si>
  <si>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</si>
  <si>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</si>
  <si>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</si>
  <si>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</si>
  <si>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</si>
  <si>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</si>
  <si>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</si>
  <si>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</si>
  <si>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</si>
  <si>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</si>
  <si>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</si>
  <si>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</si>
  <si>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</si>
  <si>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</si>
  <si>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</si>
  <si>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</si>
  <si>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</si>
  <si>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</si>
  <si>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</si>
  <si>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</si>
  <si>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</si>
  <si>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</si>
  <si>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</si>
  <si>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</si>
  <si>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</si>
  <si>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</si>
  <si>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</si>
  <si>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</si>
  <si>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</si>
  <si>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</si>
  <si>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</si>
  <si>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</si>
  <si>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</si>
  <si>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</si>
  <si>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</si>
  <si>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</si>
  <si>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</si>
  <si>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</si>
  <si>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</si>
  <si>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</si>
  <si>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</si>
  <si>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</si>
  <si>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</si>
  <si>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</si>
  <si>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</si>
  <si>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</si>
  <si>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</si>
  <si>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</si>
  <si>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</si>
  <si>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</si>
  <si>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</si>
  <si>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</si>
  <si>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</si>
  <si>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</si>
  <si>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</si>
  <si>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</si>
  <si>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</si>
  <si>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</si>
  <si>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</si>
  <si>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</si>
  <si>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</si>
  <si>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</si>
  <si>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</si>
  <si>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</si>
  <si>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</si>
  <si>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</si>
  <si>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</si>
  <si>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</si>
  <si>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</si>
  <si>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</si>
  <si>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</si>
  <si>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</si>
  <si>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</si>
  <si>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</si>
  <si>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</si>
  <si>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</si>
  <si>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</si>
  <si>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</si>
  <si>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</si>
  <si>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</si>
  <si>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</si>
  <si>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</si>
  <si>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</si>
  <si>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</si>
  <si>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</si>
  <si>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</si>
  <si>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</si>
  <si>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</si>
  <si>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</si>
  <si>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</si>
  <si>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</si>
  <si>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</si>
  <si>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</si>
  <si>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</si>
  <si>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</si>
  <si>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</si>
  <si>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</si>
  <si>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</si>
  <si>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</si>
  <si>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</si>
  <si>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</si>
  <si>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</si>
  <si>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</si>
  <si>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</si>
  <si>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</si>
  <si>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</si>
  <si>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</si>
  <si>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</si>
  <si>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</si>
  <si>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</si>
  <si>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</si>
  <si>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</si>
  <si>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</si>
  <si>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</si>
  <si>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</si>
  <si>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</si>
  <si>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</si>
  <si>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</si>
  <si>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</si>
  <si>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</si>
  <si>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</si>
  <si>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</si>
  <si>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</si>
  <si>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</si>
  <si>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</si>
  <si>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</si>
  <si>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</si>
  <si>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</si>
  <si>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</si>
  <si>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</si>
  <si>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</si>
  <si>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</si>
  <si>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</si>
  <si>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</si>
  <si>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</si>
  <si>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</si>
  <si>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</si>
  <si>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</si>
  <si>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</si>
  <si>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</si>
  <si>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</si>
  <si>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</si>
  <si>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</si>
  <si>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</si>
  <si>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</si>
  <si>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</si>
  <si>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</si>
  <si>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</si>
  <si>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</si>
  <si>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</si>
  <si>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</si>
  <si>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</si>
  <si>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</si>
  <si>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</si>
  <si>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</si>
  <si>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</si>
  <si>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</si>
  <si>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</si>
  <si>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</si>
  <si>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</si>
  <si>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</si>
  <si>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</si>
  <si>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</si>
  <si>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</si>
  <si>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</si>
  <si>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</si>
  <si>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</si>
  <si>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</si>
  <si>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</si>
  <si>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</si>
  <si>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</si>
  <si>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</si>
  <si>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</si>
  <si>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</si>
  <si>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</si>
  <si>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</si>
  <si>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</si>
  <si>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</si>
  <si>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</si>
  <si>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</si>
  <si>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</si>
  <si>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</si>
  <si>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</si>
  <si>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</si>
  <si>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</si>
  <si>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</si>
  <si>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</si>
  <si>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</si>
  <si>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</si>
  <si>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</si>
  <si>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</si>
  <si>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</si>
  <si>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</si>
  <si>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</si>
  <si>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</si>
  <si>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</si>
  <si>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</si>
  <si>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</si>
  <si>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</si>
  <si>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</si>
  <si>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</si>
  <si>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</si>
  <si>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</si>
  <si>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</si>
  <si>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</si>
  <si>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</si>
  <si>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</si>
  <si>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</si>
  <si>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</si>
  <si>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</si>
  <si>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</si>
  <si>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</si>
  <si>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</si>
  <si>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</si>
  <si>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</si>
  <si>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</si>
  <si>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</si>
  <si>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</si>
  <si>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</si>
  <si>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</si>
  <si>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</si>
  <si>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</si>
  <si>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</si>
  <si>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</si>
  <si>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</si>
  <si>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</si>
  <si>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</si>
  <si>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</si>
  <si>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</si>
  <si>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</si>
  <si>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</si>
  <si>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</si>
  <si>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</si>
  <si>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</si>
  <si>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</si>
  <si>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</si>
  <si>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</si>
  <si>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</si>
  <si>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</si>
  <si>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</si>
  <si>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</si>
  <si>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</si>
  <si>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</si>
  <si>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</si>
  <si>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</si>
  <si>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</si>
  <si>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</si>
  <si>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</si>
  <si>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</si>
  <si>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</si>
  <si>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</si>
  <si>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</si>
  <si>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</si>
  <si>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</si>
  <si>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</si>
  <si>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</si>
  <si>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</si>
  <si>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</si>
  <si>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</si>
  <si>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</si>
  <si>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</si>
  <si>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</si>
  <si>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</si>
  <si>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</si>
  <si>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</si>
  <si>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</si>
  <si>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</si>
  <si>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</si>
  <si>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</si>
  <si>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</si>
  <si>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</si>
  <si>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</si>
  <si>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</si>
  <si>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</si>
  <si>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</si>
  <si>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</si>
  <si>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</si>
  <si>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</si>
  <si>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</si>
  <si>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</si>
  <si>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</si>
  <si>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</si>
  <si>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</si>
  <si>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</si>
  <si>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</si>
  <si>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</si>
  <si>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</si>
  <si>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</si>
  <si>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</si>
  <si>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</si>
  <si>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</si>
  <si>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</si>
  <si>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</si>
  <si>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</si>
  <si>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</si>
  <si>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</si>
  <si>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</si>
  <si>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</si>
  <si>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</si>
  <si>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</si>
  <si>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</si>
  <si>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</si>
  <si>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</si>
  <si>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</si>
  <si>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</si>
  <si>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</si>
  <si>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</si>
  <si>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</si>
  <si>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</si>
  <si>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</si>
  <si>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</si>
  <si>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</si>
  <si>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</si>
  <si>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</si>
  <si>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</si>
  <si>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</si>
  <si>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</si>
  <si>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</si>
  <si>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</si>
  <si>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</si>
  <si>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</si>
  <si>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</si>
  <si>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</si>
  <si>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</si>
  <si>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</si>
  <si>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</si>
  <si>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</si>
  <si>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</si>
  <si>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</si>
  <si>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</si>
  <si>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</si>
  <si>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</si>
  <si>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</si>
  <si>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</si>
  <si>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</si>
  <si>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</si>
  <si>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</si>
  <si>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</si>
  <si>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</si>
  <si>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</si>
  <si>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</si>
  <si>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</si>
  <si>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</si>
  <si>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</si>
  <si>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</si>
  <si>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</si>
  <si>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</si>
  <si>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</si>
  <si>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</si>
  <si>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</si>
  <si>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</si>
  <si>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</si>
  <si>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</si>
  <si>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</si>
  <si>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</si>
  <si>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</si>
  <si>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</si>
  <si>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</si>
  <si>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</si>
  <si>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</si>
  <si>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</si>
  <si>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</si>
  <si>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</si>
  <si>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</si>
  <si>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</si>
  <si>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</si>
  <si>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</si>
  <si>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</si>
  <si>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</si>
  <si>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</si>
  <si>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</si>
  <si>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</si>
  <si>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</si>
  <si>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</si>
  <si>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</si>
  <si>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</si>
  <si>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</si>
  <si>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</si>
  <si>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</si>
  <si>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</si>
  <si>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</si>
  <si>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</si>
  <si>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</si>
  <si>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</si>
  <si>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</si>
  <si>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</si>
  <si>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</si>
  <si>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</si>
  <si>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</si>
  <si>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</si>
  <si>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</si>
  <si>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</si>
  <si>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</si>
  <si>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</si>
  <si>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</si>
  <si>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</si>
  <si>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</si>
  <si>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</si>
  <si>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</si>
  <si>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</si>
  <si>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</si>
  <si>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</si>
  <si>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</si>
  <si>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</si>
  <si>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</si>
  <si>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</si>
  <si>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</si>
  <si>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</si>
  <si>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</si>
  <si>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</si>
  <si>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</si>
  <si>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</si>
  <si>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</si>
  <si>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</si>
  <si>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</si>
  <si>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</si>
  <si>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</si>
  <si>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</si>
  <si>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</si>
  <si>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</si>
  <si>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</si>
  <si>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</si>
  <si>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</si>
  <si>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</si>
  <si>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</si>
  <si>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</si>
  <si>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</si>
  <si>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</si>
  <si>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</si>
  <si>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</si>
  <si>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</si>
  <si>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</si>
  <si>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</si>
  <si>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</si>
  <si>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</si>
  <si>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</si>
  <si>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</si>
  <si>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</si>
  <si>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</si>
  <si>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</si>
  <si>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</si>
  <si>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</si>
  <si>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</si>
  <si>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</si>
  <si>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</si>
  <si>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</si>
  <si>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</si>
  <si>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</si>
  <si>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</si>
  <si>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</si>
  <si>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</si>
  <si>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</si>
  <si>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</si>
  <si>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</si>
  <si>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</si>
  <si>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</si>
  <si>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</si>
  <si>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</si>
  <si>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</si>
  <si>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</si>
  <si>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</si>
  <si>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</si>
  <si>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</si>
  <si>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</si>
  <si>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</si>
  <si>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</si>
  <si>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</si>
  <si>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</si>
  <si>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</si>
  <si>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</si>
  <si>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</si>
  <si>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</si>
  <si>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</si>
  <si>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</si>
  <si>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</si>
  <si>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</si>
  <si>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</si>
  <si>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</si>
  <si>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</si>
  <si>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</si>
  <si>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</si>
  <si>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</si>
  <si>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</si>
  <si>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</si>
  <si>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</si>
  <si>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</si>
  <si>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</si>
  <si>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</si>
  <si>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</si>
  <si>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</si>
  <si>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</si>
  <si>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</si>
  <si>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</si>
  <si>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</si>
  <si>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</si>
  <si>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</si>
  <si>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</si>
  <si>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</si>
  <si>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</si>
  <si>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</si>
  <si>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</si>
  <si>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</si>
  <si>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</si>
  <si>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</si>
  <si>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</si>
  <si>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</si>
  <si>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</si>
  <si>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</si>
  <si>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</si>
  <si>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</si>
  <si>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</si>
  <si>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</si>
  <si>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</si>
  <si>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</si>
  <si>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</si>
  <si>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</si>
  <si>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</si>
  <si>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</si>
  <si>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</si>
  <si>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</si>
  <si>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</si>
  <si>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</si>
  <si>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</si>
  <si>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</si>
  <si>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</si>
  <si>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</si>
  <si>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</si>
  <si>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</si>
  <si>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</si>
  <si>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</si>
  <si>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</si>
  <si>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</si>
  <si>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</si>
  <si>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</si>
  <si>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</si>
  <si>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</si>
  <si>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</si>
  <si>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</si>
  <si>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</si>
  <si>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</si>
  <si>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</si>
  <si>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</si>
  <si>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</si>
  <si>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</si>
  <si>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</si>
  <si>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</si>
  <si>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</si>
  <si>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</si>
  <si>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</si>
  <si>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</si>
  <si>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</si>
  <si>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</si>
  <si>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</si>
  <si>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</si>
  <si>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</si>
  <si>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</si>
  <si>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</si>
  <si>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</si>
  <si>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</si>
  <si>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</si>
  <si>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</si>
  <si>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</si>
  <si>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</si>
  <si>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</si>
  <si>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</si>
  <si>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</si>
  <si>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</si>
  <si>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</si>
  <si>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</si>
  <si>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</si>
  <si>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</si>
  <si>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</si>
  <si>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</si>
  <si>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</si>
  <si>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</si>
  <si>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</si>
  <si>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</si>
  <si>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</si>
  <si>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</si>
  <si>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</si>
  <si>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</si>
  <si>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</si>
  <si>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</si>
  <si>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</si>
  <si>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</si>
  <si>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</si>
  <si>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</si>
  <si>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</si>
  <si>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</si>
  <si>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</si>
  <si>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</si>
  <si>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</si>
  <si>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</si>
  <si>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</si>
  <si>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</si>
  <si>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</si>
  <si>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</si>
  <si>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</si>
  <si>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</si>
  <si>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</si>
  <si>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</si>
  <si>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</si>
  <si>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</si>
  <si>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</si>
  <si>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</si>
  <si>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</si>
  <si>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</si>
  <si>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</si>
  <si>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</si>
  <si>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</si>
  <si>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</si>
  <si>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</si>
  <si>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</si>
  <si>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</si>
  <si>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</si>
  <si>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</si>
  <si>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</si>
  <si>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</si>
  <si>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</si>
  <si>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</si>
  <si>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</si>
  <si>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</si>
  <si>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</si>
  <si>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</si>
  <si>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</si>
  <si>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</si>
  <si>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</si>
  <si>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</si>
  <si>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</si>
  <si>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</si>
  <si>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</si>
  <si>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</si>
  <si>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</si>
  <si>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</si>
  <si>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</si>
  <si>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</si>
  <si>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</si>
  <si>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</si>
  <si>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</si>
  <si>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</si>
  <si>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</si>
  <si>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</si>
  <si>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</si>
  <si>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</si>
  <si>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</si>
  <si>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</si>
  <si>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</si>
  <si>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</si>
  <si>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</si>
  <si>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</si>
  <si>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</si>
  <si>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</si>
  <si>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</si>
  <si>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</si>
  <si>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</si>
  <si>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</si>
  <si>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</si>
  <si>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</si>
  <si>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</si>
  <si>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</si>
  <si>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</si>
  <si>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</si>
  <si>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</si>
  <si>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</si>
  <si>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</si>
  <si>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</si>
  <si>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</si>
  <si>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</si>
  <si>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</si>
  <si>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</si>
  <si>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</si>
  <si>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</si>
  <si>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</si>
  <si>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</si>
  <si>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</si>
  <si>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</si>
  <si>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</si>
  <si>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</si>
  <si>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</si>
  <si>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</si>
  <si>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</si>
  <si>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</si>
  <si>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</si>
  <si>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</si>
  <si>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</si>
  <si>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</si>
  <si>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</si>
  <si>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</si>
  <si>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</si>
  <si>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</si>
  <si>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</si>
  <si>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</si>
  <si>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</si>
  <si>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</si>
  <si>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</si>
  <si>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</si>
  <si>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</si>
  <si>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</si>
  <si>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</si>
  <si>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</si>
  <si>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</si>
  <si>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</si>
  <si>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</si>
  <si>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</si>
  <si>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</si>
  <si>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</si>
  <si>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</si>
  <si>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</si>
  <si>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</si>
  <si>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</si>
  <si>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</si>
  <si>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</si>
  <si>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</si>
  <si>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</si>
  <si>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</si>
  <si>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</si>
  <si>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</si>
  <si>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</si>
  <si>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</si>
  <si>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</si>
  <si>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</si>
  <si>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</si>
  <si>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</si>
  <si>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</si>
  <si>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</si>
  <si>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</si>
  <si>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</si>
  <si>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</si>
  <si>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</si>
  <si>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</si>
  <si>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</si>
  <si>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</si>
  <si>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</si>
  <si>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</si>
  <si>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</si>
  <si>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</si>
  <si>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</si>
  <si>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</si>
  <si>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</si>
  <si>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</si>
  <si>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</si>
  <si>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</si>
  <si>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</si>
  <si>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</si>
  <si>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</si>
  <si>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</si>
  <si>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</si>
  <si>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</si>
  <si>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</si>
  <si>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</si>
  <si>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</si>
  <si>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</si>
  <si>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</si>
  <si>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</si>
  <si>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</si>
  <si>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</si>
  <si>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</si>
  <si>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</si>
  <si>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</si>
  <si>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</si>
  <si>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</si>
  <si>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</si>
  <si>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</si>
  <si>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</si>
  <si>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</si>
  <si>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</si>
  <si>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</si>
  <si>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</si>
  <si>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</si>
  <si>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</si>
  <si>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</si>
  <si>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</si>
  <si>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</si>
  <si>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</si>
  <si>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</si>
  <si>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</si>
  <si>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</si>
  <si>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</si>
  <si>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</si>
  <si>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</si>
  <si>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</si>
  <si>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</si>
  <si>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</si>
  <si>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</si>
  <si>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</si>
  <si>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</si>
  <si>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</si>
  <si>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</si>
  <si>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</si>
  <si>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</si>
  <si>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</si>
  <si>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</si>
  <si>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</si>
  <si>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</si>
  <si>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</si>
  <si>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</si>
  <si>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</si>
  <si>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</si>
  <si>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</si>
  <si>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</si>
  <si>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</si>
  <si>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</si>
  <si>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</si>
  <si>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</si>
  <si>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</si>
  <si>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</si>
  <si>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</si>
  <si>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</si>
  <si>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</si>
  <si>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</si>
  <si>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</si>
  <si>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</si>
  <si>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</si>
  <si>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</si>
  <si>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</si>
  <si>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</si>
  <si>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</si>
  <si>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</si>
  <si>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</si>
  <si>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</si>
  <si>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</si>
  <si>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</si>
  <si>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</si>
  <si>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</si>
  <si>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</si>
  <si>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</si>
  <si>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</si>
  <si>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</si>
  <si>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</si>
  <si>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</si>
  <si>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</si>
  <si>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</si>
  <si>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</si>
  <si>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</si>
  <si>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</si>
  <si>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</si>
  <si>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</si>
  <si>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</si>
  <si>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</si>
  <si>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</si>
  <si>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</si>
  <si>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</si>
  <si>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</si>
  <si>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</si>
  <si>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</si>
  <si>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</si>
  <si>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</si>
  <si>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</si>
  <si>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</si>
  <si>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</si>
  <si>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</si>
  <si>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</si>
  <si>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</si>
  <si>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</si>
  <si>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</si>
  <si>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</si>
  <si>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</si>
  <si>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</si>
  <si>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</si>
  <si>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</si>
  <si>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</si>
  <si>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</si>
  <si>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</si>
  <si>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</si>
  <si>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</si>
  <si>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</si>
  <si>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</si>
  <si>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</si>
  <si>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</si>
  <si>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</si>
  <si>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</si>
  <si>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</si>
  <si>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</si>
  <si>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</si>
  <si>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</si>
  <si>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</si>
  <si>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</si>
  <si>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</si>
  <si>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</si>
  <si>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</si>
  <si>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</si>
  <si>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</si>
  <si>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</si>
  <si>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</si>
  <si>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</si>
  <si>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</si>
  <si>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</si>
  <si>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</si>
  <si>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</si>
  <si>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</si>
  <si>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</si>
  <si>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</si>
  <si>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</si>
  <si>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</si>
  <si>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</si>
  <si>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</si>
  <si>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</si>
  <si>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</si>
  <si>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</si>
  <si>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</si>
  <si>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</si>
  <si>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</si>
  <si>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</si>
  <si>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</si>
  <si>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</si>
  <si>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</si>
  <si>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</si>
  <si>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</si>
  <si>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</si>
  <si>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</si>
  <si>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</si>
  <si>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</si>
  <si>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</si>
  <si>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</si>
  <si>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</si>
  <si>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</si>
  <si>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</si>
  <si>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</si>
  <si>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</si>
  <si>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</si>
  <si>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</si>
  <si>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</si>
  <si>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</si>
  <si>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</si>
  <si>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</si>
  <si>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</si>
  <si>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</si>
  <si>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</si>
  <si>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</si>
  <si>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</si>
  <si>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</si>
  <si>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</si>
  <si>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</si>
  <si>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</si>
  <si>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</si>
  <si>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</si>
  <si>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</si>
  <si>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</si>
  <si>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</si>
  <si>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</si>
  <si>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</si>
  <si>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</si>
  <si>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</si>
  <si>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</si>
  <si>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</si>
  <si>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</si>
  <si>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</si>
  <si>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</si>
  <si>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</si>
  <si>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</si>
  <si>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</si>
  <si>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</si>
  <si>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</si>
  <si>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</si>
  <si>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</si>
  <si>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</si>
  <si>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</si>
  <si>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</si>
  <si>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</si>
  <si>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</si>
  <si>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</si>
  <si>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</si>
  <si>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</si>
  <si>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</si>
  <si>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</si>
  <si>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</si>
  <si>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</si>
  <si>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</si>
  <si>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</si>
  <si>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</si>
  <si>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</si>
  <si>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</si>
  <si>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</si>
  <si>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</si>
  <si>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</si>
  <si>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</si>
  <si>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</si>
  <si>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</si>
  <si>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</si>
  <si>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</si>
  <si>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</si>
  <si>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</si>
  <si>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</si>
  <si>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</si>
  <si>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</si>
  <si>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</si>
  <si>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</si>
  <si>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</si>
  <si>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</si>
  <si>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</si>
  <si>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</si>
  <si>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</si>
  <si>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</si>
  <si>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</si>
  <si>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</si>
  <si>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</si>
  <si>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</si>
  <si>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</si>
  <si>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</si>
  <si>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</si>
  <si>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</si>
  <si>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</si>
  <si>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</si>
  <si>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</si>
  <si>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</si>
  <si>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</si>
  <si>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</si>
  <si>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</si>
  <si>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</si>
  <si>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</si>
  <si>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</si>
  <si>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</si>
  <si>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</si>
  <si>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</si>
  <si>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</si>
  <si>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</si>
  <si>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</si>
  <si>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</si>
  <si>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</si>
  <si>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</si>
  <si>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</si>
  <si>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</si>
  <si>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</si>
  <si>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</si>
  <si>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</si>
  <si>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</si>
  <si>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</si>
  <si>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</si>
  <si>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</si>
  <si>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</si>
  <si>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</si>
  <si>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</si>
  <si>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</si>
  <si>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</si>
  <si>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</si>
  <si>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</si>
  <si>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</si>
  <si>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</si>
  <si>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</si>
  <si>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</si>
  <si>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</si>
  <si>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</si>
  <si>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</si>
  <si>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</si>
  <si>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</si>
  <si>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</si>
  <si>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</si>
  <si>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</si>
  <si>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</si>
  <si>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</si>
  <si>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</si>
  <si>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</si>
  <si>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</si>
  <si>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</si>
  <si>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</si>
  <si>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</si>
  <si>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</si>
  <si>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</si>
  <si>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</si>
  <si>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</si>
  <si>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</si>
  <si>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</si>
  <si>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</si>
  <si>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</si>
  <si>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</si>
  <si>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</si>
  <si>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</si>
  <si>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</si>
  <si>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</si>
  <si>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</si>
  <si>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</si>
  <si>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</si>
  <si>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</si>
  <si>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</si>
  <si>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</si>
  <si>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</si>
  <si>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</si>
  <si>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</si>
  <si>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</si>
  <si>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</si>
  <si>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</si>
  <si>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</si>
  <si>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</si>
  <si>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</si>
  <si>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</si>
  <si>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</si>
  <si>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</si>
  <si>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</si>
  <si>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</si>
  <si>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</si>
  <si>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</si>
  <si>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</si>
  <si>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</si>
  <si>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</si>
  <si>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</si>
  <si>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</si>
  <si>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</si>
  <si>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</si>
  <si>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</si>
  <si>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</si>
  <si>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</si>
  <si>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</si>
  <si>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</si>
  <si>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</si>
  <si>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</si>
  <si>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</si>
  <si>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</si>
  <si>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</si>
  <si>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</si>
  <si>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</si>
  <si>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</si>
  <si>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</si>
  <si>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</si>
  <si>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</si>
  <si>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</si>
  <si>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</si>
  <si>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</si>
  <si>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</si>
  <si>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</si>
  <si>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</si>
  <si>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</si>
  <si>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</si>
  <si>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</si>
  <si>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</si>
  <si>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</si>
  <si>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</si>
  <si>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</si>
  <si>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</si>
  <si>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</si>
  <si>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</si>
  <si>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</si>
  <si>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</si>
  <si>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</si>
  <si>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</si>
  <si>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</si>
  <si>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</si>
  <si>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</si>
  <si>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</si>
  <si>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</si>
  <si>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</si>
  <si>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</si>
  <si>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</si>
  <si>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</si>
  <si>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</si>
  <si>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</si>
  <si>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</si>
  <si>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</si>
  <si>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</si>
  <si>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</si>
  <si>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</si>
  <si>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</si>
  <si>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</si>
  <si>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</si>
  <si>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</si>
  <si>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</si>
  <si>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</si>
  <si>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</si>
  <si>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</si>
  <si>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</si>
  <si>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</si>
  <si>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</si>
  <si>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</si>
  <si>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</si>
  <si>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</si>
  <si>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</si>
  <si>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</si>
  <si>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</si>
  <si>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</si>
  <si>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</si>
  <si>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</si>
  <si>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</si>
  <si>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</si>
  <si>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</si>
  <si>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</si>
  <si>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</si>
  <si>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</si>
  <si>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</si>
  <si>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</si>
  <si>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</si>
  <si>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</si>
  <si>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</si>
  <si>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</si>
  <si>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</si>
  <si>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</si>
  <si>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</si>
  <si>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</si>
  <si>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</si>
  <si>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</si>
  <si>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</si>
  <si>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</si>
  <si>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</si>
  <si>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</si>
  <si>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</si>
  <si>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</si>
  <si>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</si>
  <si>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</si>
  <si>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</si>
  <si>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</si>
  <si>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</si>
  <si>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</si>
  <si>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</si>
  <si>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</si>
  <si>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</si>
  <si>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</si>
  <si>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</si>
  <si>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</si>
  <si>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</si>
  <si>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</si>
  <si>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</si>
  <si>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</si>
  <si>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</si>
  <si>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</si>
  <si>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</si>
  <si>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</si>
  <si>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</si>
  <si>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</si>
  <si>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</si>
  <si>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</si>
  <si>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</si>
  <si>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</si>
  <si>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</si>
  <si>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</si>
  <si>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</si>
  <si>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</si>
  <si>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</si>
  <si>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</si>
  <si>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</si>
  <si>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</si>
  <si>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</si>
  <si>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</si>
  <si>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</si>
  <si>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</si>
  <si>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</si>
  <si>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</si>
  <si>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</si>
  <si>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</si>
  <si>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</si>
  <si>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</si>
  <si>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</si>
  <si>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</si>
  <si>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</si>
  <si>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</si>
  <si>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</si>
  <si>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</si>
  <si>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</si>
  <si>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</si>
  <si>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</si>
  <si>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</si>
  <si>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</si>
  <si>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</si>
  <si>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</si>
  <si>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</si>
  <si>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</si>
  <si>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</si>
  <si>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</si>
  <si>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</si>
  <si>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</si>
  <si>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</si>
  <si>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</si>
  <si>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</si>
  <si>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</si>
  <si>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</si>
  <si>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</si>
  <si>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</si>
  <si>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</si>
  <si>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</si>
  <si>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</si>
  <si>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</si>
  <si>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</si>
  <si>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</si>
  <si>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</si>
  <si>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</si>
  <si>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</si>
  <si>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</si>
  <si>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</si>
  <si>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</si>
  <si>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</si>
  <si>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</si>
  <si>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</si>
  <si>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</si>
  <si>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</si>
  <si>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</si>
  <si>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</si>
  <si>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</si>
  <si>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</si>
  <si>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</si>
  <si>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</si>
  <si>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</si>
  <si>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</si>
  <si>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</si>
  <si>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</si>
  <si>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</si>
  <si>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</si>
  <si>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</si>
  <si>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</si>
  <si>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</si>
  <si>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</si>
  <si>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</si>
  <si>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</si>
  <si>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</si>
  <si>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</si>
  <si>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</si>
  <si>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</si>
  <si>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</si>
  <si>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</si>
  <si>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</si>
  <si>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</si>
  <si>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</si>
  <si>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</si>
  <si>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</si>
  <si>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</si>
  <si>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</si>
  <si>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</si>
  <si>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</si>
  <si>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</si>
  <si>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</si>
  <si>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</si>
  <si>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</si>
  <si>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</si>
  <si>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</si>
  <si>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</si>
  <si>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</si>
  <si>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</si>
  <si>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</si>
  <si>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</si>
  <si>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</si>
  <si>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</si>
  <si>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</si>
  <si>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</si>
  <si>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</si>
  <si>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</si>
  <si>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</si>
  <si>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</si>
  <si>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</si>
  <si>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</si>
  <si>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</si>
  <si>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</si>
  <si>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</si>
  <si>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</si>
  <si>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</si>
  <si>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</si>
  <si>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</si>
  <si>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</si>
  <si>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</si>
  <si>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</si>
  <si>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</si>
  <si>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</si>
  <si>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</si>
  <si>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</si>
  <si>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</si>
  <si>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</si>
  <si>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</si>
  <si>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</si>
  <si>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</si>
  <si>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</si>
  <si>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</si>
  <si>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</si>
  <si>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</si>
  <si>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</si>
  <si>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</si>
  <si>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</si>
  <si>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</si>
  <si>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</si>
  <si>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</si>
  <si>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</si>
  <si>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</si>
  <si>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</si>
  <si>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</si>
  <si>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</si>
  <si>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</si>
  <si>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</si>
  <si>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</si>
  <si>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</si>
  <si>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</si>
  <si>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</si>
  <si>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</si>
  <si>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</si>
  <si>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</si>
  <si>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</si>
  <si>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</si>
  <si>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</si>
  <si>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</si>
  <si>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</si>
  <si>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</si>
  <si>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</si>
  <si>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</si>
  <si>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</si>
  <si>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</si>
  <si>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</si>
  <si>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</si>
  <si>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</si>
  <si>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</si>
  <si>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</si>
  <si>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</si>
  <si>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</si>
  <si>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</si>
  <si>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</si>
  <si>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</si>
  <si>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</si>
  <si>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</si>
  <si>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</si>
  <si>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</si>
  <si>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</si>
  <si>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</si>
  <si>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</si>
  <si>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</si>
  <si>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</si>
  <si>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</si>
  <si>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</si>
  <si>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</si>
  <si>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</si>
  <si>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</si>
  <si>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</si>
  <si>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</si>
  <si>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</si>
  <si>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</si>
  <si>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</si>
  <si>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</si>
  <si>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</si>
  <si>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</si>
  <si>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</si>
  <si>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</si>
  <si>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</si>
  <si>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</si>
  <si>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</si>
  <si>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</si>
  <si>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</si>
  <si>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</si>
  <si>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</si>
  <si>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</si>
  <si>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</si>
  <si>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</si>
  <si>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</si>
  <si>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</si>
  <si>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</si>
  <si>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</si>
  <si>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</si>
  <si>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</si>
  <si>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</si>
  <si>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</si>
  <si>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</si>
  <si>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</si>
  <si>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</si>
  <si>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</si>
  <si>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</si>
  <si>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</si>
  <si>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</si>
  <si>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</si>
  <si>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</si>
  <si>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</si>
  <si>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</si>
  <si>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</si>
  <si>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</si>
  <si>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</si>
  <si>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</si>
  <si>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</si>
  <si>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</si>
  <si>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</si>
  <si>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</si>
  <si>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</si>
  <si>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</si>
  <si>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</si>
  <si>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</si>
  <si>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</si>
  <si>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</si>
  <si>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</si>
  <si>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</si>
  <si>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</si>
  <si>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</si>
  <si>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</si>
  <si>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</si>
  <si>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</si>
  <si>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</si>
  <si>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</si>
  <si>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</si>
  <si>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</si>
  <si>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</si>
  <si>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</si>
  <si>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</si>
  <si>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</si>
  <si>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</si>
  <si>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</si>
  <si>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</si>
  <si>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</si>
  <si>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</si>
  <si>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</si>
  <si>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</si>
  <si>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</si>
  <si>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</si>
  <si>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</si>
  <si>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</si>
  <si>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</si>
  <si>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</si>
  <si>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</si>
  <si>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</si>
  <si>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</si>
  <si>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</si>
  <si>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</si>
  <si>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</si>
  <si>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</si>
  <si>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</si>
  <si>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</si>
  <si>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</si>
  <si>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</si>
  <si>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</si>
  <si>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</si>
  <si>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</si>
  <si>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</si>
  <si>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</si>
  <si>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</si>
  <si>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</si>
  <si>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</si>
  <si>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</si>
  <si>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</si>
  <si>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</si>
  <si>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</si>
  <si>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</si>
  <si>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</si>
  <si>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</si>
  <si>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</si>
  <si>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</si>
  <si>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</si>
  <si>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</si>
  <si>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</si>
  <si>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</si>
  <si>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</si>
  <si>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</si>
  <si>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</si>
  <si>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</si>
  <si>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</si>
  <si>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</si>
  <si>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</si>
  <si>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</si>
  <si>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</si>
  <si>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</si>
  <si>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</si>
  <si>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</si>
  <si>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</si>
  <si>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</si>
  <si>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</si>
  <si>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</si>
  <si>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</si>
  <si>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</si>
  <si>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</si>
  <si>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</si>
  <si>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</si>
  <si>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</si>
  <si>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</si>
  <si>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</si>
  <si>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</si>
  <si>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</si>
  <si>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</si>
  <si>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</si>
  <si>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</si>
  <si>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</si>
  <si>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</si>
  <si>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</si>
  <si>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</si>
  <si>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</si>
  <si>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</si>
  <si>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</si>
  <si>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</si>
  <si>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</si>
  <si>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</si>
  <si>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</si>
  <si>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</si>
  <si>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</si>
  <si>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</si>
  <si>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</si>
  <si>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</si>
  <si>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</si>
  <si>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</si>
  <si>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</si>
  <si>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</si>
  <si>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</si>
  <si>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</si>
  <si>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</si>
  <si>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</si>
  <si>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</si>
  <si>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</si>
  <si>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</si>
  <si>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</si>
  <si>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</si>
  <si>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</si>
  <si>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</si>
  <si>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</si>
  <si>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</si>
  <si>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</si>
  <si>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</si>
  <si>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</si>
  <si>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</si>
  <si>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</si>
  <si>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</si>
  <si>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</si>
  <si>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</si>
  <si>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</si>
  <si>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</si>
  <si>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</si>
  <si>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</si>
  <si>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</si>
  <si>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</si>
  <si>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</si>
  <si>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</si>
  <si>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</si>
  <si>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</si>
  <si>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</si>
  <si>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</si>
  <si>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</si>
  <si>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</si>
  <si>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</si>
  <si>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</si>
  <si>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</si>
  <si>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</si>
  <si>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</si>
  <si>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</si>
  <si>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</si>
  <si>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</si>
  <si>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</si>
  <si>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</si>
  <si>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</si>
  <si>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</si>
  <si>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</si>
  <si>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</si>
  <si>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</si>
  <si>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</si>
  <si>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</si>
  <si>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</si>
  <si>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</si>
  <si>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</si>
  <si>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</si>
  <si>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</si>
  <si>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</si>
  <si>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</si>
  <si>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</si>
  <si>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</si>
  <si>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</si>
  <si>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</si>
  <si>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</si>
  <si>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</si>
  <si>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</si>
  <si>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</si>
  <si>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</si>
  <si>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</si>
  <si>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</si>
  <si>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</si>
  <si>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</si>
  <si>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</si>
  <si>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</si>
  <si>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</si>
  <si>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</si>
  <si>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</si>
  <si>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</si>
  <si>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</si>
  <si>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</si>
  <si>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</si>
  <si>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</si>
  <si>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</si>
  <si>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</si>
  <si>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</si>
  <si>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</si>
  <si>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</si>
  <si>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</si>
  <si>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</si>
  <si>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</si>
  <si>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</si>
  <si>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</si>
  <si>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</si>
  <si>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</si>
  <si>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</si>
  <si>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</si>
  <si>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</si>
  <si>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</si>
  <si>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</si>
  <si>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</si>
  <si>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</si>
  <si>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</si>
  <si>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</si>
  <si>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</si>
  <si>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</si>
  <si>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</si>
  <si>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</si>
  <si>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</si>
  <si>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</si>
  <si>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</si>
  <si>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</si>
  <si>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</si>
  <si>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</si>
  <si>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</si>
  <si>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</si>
  <si>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</si>
  <si>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</si>
  <si>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</si>
  <si>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</si>
  <si>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</si>
  <si>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</si>
  <si>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</si>
  <si>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</si>
  <si>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</si>
  <si>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</si>
  <si>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</si>
  <si>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</si>
  <si>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</si>
  <si>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</si>
  <si>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</si>
  <si>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</si>
  <si>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</si>
  <si>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</si>
  <si>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</si>
  <si>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</si>
  <si>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</si>
  <si>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</si>
  <si>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</si>
  <si>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</si>
  <si>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</si>
  <si>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</si>
  <si>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</si>
  <si>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</si>
  <si>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</si>
  <si>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</si>
  <si>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</si>
  <si>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</si>
  <si>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</si>
  <si>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</si>
  <si>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</si>
  <si>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</si>
  <si>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</si>
  <si>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</si>
  <si>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</si>
  <si>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</si>
  <si>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</si>
  <si>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</si>
  <si>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</si>
  <si>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</si>
  <si>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</si>
  <si>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</si>
  <si>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</si>
  <si>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</si>
  <si>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</si>
  <si>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</si>
  <si>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</si>
  <si>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</si>
  <si>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</si>
  <si>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</si>
  <si>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</si>
  <si>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</si>
  <si>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</si>
  <si>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</si>
  <si>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</si>
  <si>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</si>
  <si>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</si>
  <si>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</si>
  <si>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</si>
  <si>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</si>
  <si>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</si>
  <si>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</si>
  <si>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</si>
  <si>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</si>
  <si>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</si>
  <si>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</si>
  <si>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</si>
  <si>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</si>
  <si>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</si>
  <si>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</si>
  <si>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</si>
  <si>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</si>
  <si>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</si>
  <si>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</si>
  <si>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</si>
  <si>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</si>
  <si>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</si>
  <si>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</si>
  <si>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</si>
  <si>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</si>
  <si>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</si>
  <si>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</si>
  <si>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</si>
  <si>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</si>
  <si>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</si>
  <si>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</si>
  <si>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</si>
  <si>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</si>
  <si>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</si>
  <si>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</si>
  <si>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</si>
  <si>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</si>
  <si>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</si>
  <si>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</si>
  <si>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</si>
  <si>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</si>
  <si>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</si>
  <si>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</si>
  <si>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</si>
  <si>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</si>
  <si>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</si>
  <si>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</si>
  <si>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</si>
  <si>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</si>
  <si>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</si>
  <si>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</si>
  <si>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</si>
  <si>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</si>
  <si>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</si>
  <si>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</si>
  <si>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</si>
  <si>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</si>
  <si>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</si>
  <si>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</si>
  <si>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</si>
  <si>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</si>
  <si>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</si>
  <si>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</si>
  <si>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</si>
  <si>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</si>
  <si>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</si>
  <si>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</si>
  <si>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</si>
  <si>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</si>
  <si>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</si>
  <si>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</si>
  <si>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</si>
  <si>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</si>
  <si>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</si>
  <si>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</si>
  <si>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</si>
  <si>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</si>
  <si>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</si>
  <si>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</si>
  <si>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</si>
  <si>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</si>
  <si>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</si>
  <si>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</si>
  <si>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</si>
  <si>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</si>
  <si>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</si>
  <si>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</si>
  <si>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</si>
  <si>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</si>
  <si>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</si>
  <si>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</si>
  <si>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</si>
  <si>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</si>
  <si>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</si>
  <si>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</si>
  <si>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</si>
  <si>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</si>
  <si>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</si>
  <si>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</si>
  <si>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</si>
  <si>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</si>
  <si>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</si>
  <si>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</si>
  <si>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</si>
  <si>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</si>
  <si>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</si>
  <si>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</si>
  <si>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</si>
  <si>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</si>
  <si>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</si>
  <si>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</si>
  <si>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</si>
  <si>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</si>
  <si>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</si>
  <si>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</si>
  <si>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</si>
  <si>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</si>
  <si>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</si>
  <si>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</si>
  <si>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</si>
  <si>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</si>
  <si>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</si>
  <si>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</si>
  <si>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</si>
  <si>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</si>
  <si>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</si>
  <si>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</si>
  <si>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</si>
  <si>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</si>
  <si>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</si>
  <si>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</si>
  <si>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</si>
  <si>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</si>
  <si>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</si>
  <si>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</si>
  <si>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</si>
  <si>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</si>
  <si>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</si>
  <si>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</si>
  <si>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</si>
  <si>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</si>
  <si>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</si>
  <si>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</si>
  <si>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</si>
  <si>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</si>
  <si>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</si>
  <si>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</si>
  <si>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</si>
  <si>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</si>
  <si>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</si>
  <si>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</si>
  <si>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</si>
  <si>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</si>
  <si>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</si>
  <si>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</si>
  <si>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</si>
  <si>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</si>
  <si>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</si>
  <si>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</si>
  <si>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</si>
  <si>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</si>
  <si>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</si>
  <si>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</si>
  <si>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</si>
  <si>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</si>
  <si>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</si>
  <si>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</si>
  <si>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</si>
  <si>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</si>
  <si>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</si>
  <si>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</si>
  <si>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</si>
  <si>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</si>
  <si>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</si>
  <si>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</si>
  <si>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</si>
  <si>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</si>
  <si>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</si>
  <si>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</si>
  <si>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</si>
  <si>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</si>
  <si>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</si>
  <si>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</si>
  <si>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</si>
  <si>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</si>
  <si>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</si>
  <si>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</si>
  <si>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</si>
  <si>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</si>
  <si>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</si>
  <si>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</si>
  <si>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</si>
  <si>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</si>
  <si>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</si>
  <si>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</si>
  <si>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</si>
  <si>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</si>
  <si>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</si>
  <si>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</si>
  <si>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</si>
  <si>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</si>
  <si>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</si>
  <si>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</si>
  <si>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</si>
  <si>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</si>
  <si>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</si>
  <si>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</si>
  <si>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</si>
  <si>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</si>
  <si>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</si>
  <si>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</si>
  <si>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</si>
  <si>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</si>
  <si>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</si>
  <si>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</si>
  <si>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</si>
  <si>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</si>
  <si>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</si>
  <si>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</si>
  <si>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</si>
  <si>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</si>
  <si>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</si>
  <si>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</si>
  <si>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</si>
  <si>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</si>
  <si>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</si>
  <si>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</si>
  <si>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</si>
  <si>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</si>
  <si>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</si>
  <si>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</si>
  <si>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</si>
  <si>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</si>
  <si>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</si>
  <si>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</si>
  <si>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</si>
  <si>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</si>
  <si>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</si>
  <si>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</si>
  <si>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</si>
  <si>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</si>
  <si>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</si>
  <si>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</si>
  <si>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</si>
  <si>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</si>
  <si>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</si>
  <si>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</si>
  <si>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</si>
  <si>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</si>
  <si>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</si>
  <si>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</si>
  <si>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</si>
  <si>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</si>
  <si>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</si>
  <si>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</si>
  <si>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</si>
  <si>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</si>
  <si>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</si>
  <si>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</si>
  <si>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</si>
  <si>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</si>
  <si>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</si>
  <si>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</si>
  <si>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</si>
  <si>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</si>
  <si>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</si>
  <si>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</si>
  <si>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</si>
  <si>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</si>
  <si>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</si>
  <si>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</si>
  <si>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</si>
  <si>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</si>
  <si>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</si>
  <si>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</si>
  <si>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</si>
  <si>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</si>
  <si>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</si>
  <si>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</si>
  <si>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</si>
  <si>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</si>
  <si>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</si>
  <si>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</si>
  <si>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</si>
  <si>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</si>
  <si>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</si>
  <si>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</si>
  <si>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</si>
  <si>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</si>
  <si>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</si>
  <si>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</si>
  <si>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</si>
  <si>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</si>
  <si>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</si>
  <si>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</si>
  <si>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</si>
  <si>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</si>
  <si>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</si>
  <si>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</si>
  <si>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</si>
  <si>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</si>
  <si>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</si>
  <si>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</si>
  <si>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</si>
  <si>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</si>
  <si>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</si>
  <si>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</si>
  <si>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</si>
  <si>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</si>
  <si>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</si>
  <si>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</si>
  <si>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</si>
  <si>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</si>
  <si>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</si>
  <si>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</si>
  <si>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</si>
  <si>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</si>
  <si>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</si>
  <si>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</si>
  <si>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</si>
  <si>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</si>
  <si>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</si>
  <si>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</si>
  <si>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</si>
  <si>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</si>
  <si>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</si>
  <si>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</si>
  <si>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</si>
  <si>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</si>
  <si>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</si>
  <si>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</si>
  <si>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</si>
  <si>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</si>
  <si>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</si>
  <si>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</si>
  <si>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</si>
  <si>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</si>
  <si>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</si>
  <si>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</si>
  <si>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</si>
  <si>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</si>
  <si>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</si>
  <si>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</si>
  <si>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</si>
  <si>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</si>
  <si>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</si>
  <si>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</si>
  <si>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</si>
  <si>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</si>
  <si>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</si>
  <si>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</si>
  <si>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</si>
  <si>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</si>
  <si>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</si>
  <si>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</si>
  <si>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</si>
  <si>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</si>
  <si>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</si>
  <si>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</si>
  <si>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</si>
  <si>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</si>
  <si>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</si>
  <si>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</si>
  <si>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</si>
  <si>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</si>
  <si>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</si>
  <si>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</si>
  <si>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</si>
  <si>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</si>
  <si>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</si>
  <si>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</si>
  <si>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</si>
  <si>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</si>
  <si>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</si>
  <si>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</si>
  <si>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</si>
  <si>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</si>
  <si>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</si>
  <si>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</si>
  <si>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</si>
  <si>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</si>
  <si>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</si>
  <si>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</si>
  <si>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</si>
  <si>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</si>
  <si>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</si>
  <si>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</si>
  <si>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</si>
  <si>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</si>
  <si>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</si>
  <si>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</si>
  <si>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</si>
  <si>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</si>
  <si>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</si>
  <si>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</si>
  <si>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</si>
  <si>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</si>
  <si>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</si>
  <si>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</si>
  <si>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</si>
  <si>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</si>
  <si>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</si>
  <si>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</si>
  <si>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</si>
  <si>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</si>
  <si>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</si>
  <si>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</si>
  <si>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</si>
  <si>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</si>
  <si>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</si>
  <si>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</si>
  <si>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</si>
  <si>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</si>
  <si>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</si>
  <si>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</si>
  <si>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</si>
  <si>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</si>
  <si>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</si>
  <si>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</si>
  <si>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</si>
  <si>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</si>
  <si>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</si>
  <si>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</si>
  <si>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</si>
  <si>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</si>
  <si>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</si>
  <si>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</si>
  <si>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</si>
  <si>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</si>
  <si>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</si>
  <si>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</si>
  <si>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</si>
  <si>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</si>
  <si>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</si>
  <si>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</si>
  <si>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</si>
  <si>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</si>
  <si>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</si>
  <si>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</si>
  <si>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</si>
  <si>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</si>
  <si>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</si>
  <si>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</si>
  <si>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</si>
  <si>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</si>
  <si>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</si>
  <si>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</si>
  <si>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</si>
  <si>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</si>
  <si>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</si>
  <si>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</si>
  <si>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</si>
  <si>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</si>
  <si>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</si>
  <si>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</si>
  <si>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</si>
  <si>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</si>
  <si>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</si>
  <si>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</si>
  <si>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</si>
  <si>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</si>
  <si>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</si>
  <si>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</si>
  <si>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</si>
  <si>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</si>
  <si>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</si>
  <si>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</si>
  <si>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</si>
  <si>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</si>
  <si>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</si>
  <si>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</si>
  <si>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</si>
  <si>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</si>
  <si>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</si>
  <si>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</si>
  <si>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</si>
  <si>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</si>
  <si>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</si>
  <si>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</si>
  <si>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</si>
  <si>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</si>
  <si>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</si>
  <si>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</si>
  <si>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</si>
  <si>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</si>
  <si>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</si>
  <si>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</si>
  <si>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</si>
  <si>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</si>
  <si>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</si>
  <si>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</si>
  <si>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</si>
  <si>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</si>
  <si>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</si>
  <si>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</si>
  <si>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</si>
  <si>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</si>
  <si>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</si>
  <si>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</si>
  <si>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</si>
  <si>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</si>
  <si>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</si>
  <si>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</si>
  <si>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</si>
  <si>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</si>
  <si>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</si>
  <si>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</si>
  <si>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</si>
  <si>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</si>
  <si>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</si>
  <si>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</si>
  <si>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</si>
  <si>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</si>
  <si>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</si>
  <si>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</si>
  <si>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</si>
  <si>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</si>
  <si>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</si>
  <si>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</si>
  <si>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</si>
  <si>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</si>
  <si>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</si>
  <si>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</si>
  <si>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</si>
  <si>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</si>
  <si>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</si>
  <si>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</si>
  <si>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</si>
  <si>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</si>
  <si>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</si>
  <si>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</si>
  <si>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</si>
  <si>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</si>
  <si>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</si>
  <si>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</si>
  <si>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</si>
  <si>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</si>
  <si>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</si>
  <si>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</si>
  <si>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</si>
  <si>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</si>
  <si>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</si>
  <si>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</si>
  <si>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</si>
  <si>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</si>
  <si>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</si>
  <si>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</si>
  <si>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</si>
  <si>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</si>
  <si>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</si>
  <si>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</si>
  <si>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</si>
  <si>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</si>
  <si>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</si>
  <si>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</si>
  <si>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</si>
  <si>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</si>
  <si>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</si>
  <si>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</si>
  <si>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</si>
  <si>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</si>
  <si>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</si>
  <si>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</si>
  <si>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</si>
  <si>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</si>
  <si>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</si>
  <si>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</si>
  <si>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</si>
  <si>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</si>
  <si>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</si>
  <si>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</si>
  <si>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</si>
  <si>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</si>
  <si>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</si>
  <si>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</si>
  <si>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</si>
  <si>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</si>
  <si>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</si>
  <si>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</si>
  <si>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</si>
  <si>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</si>
  <si>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</si>
  <si>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</si>
  <si>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</si>
  <si>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</si>
  <si>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</si>
  <si>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</si>
  <si>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</si>
  <si>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</si>
  <si>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</si>
  <si>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</si>
  <si>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</si>
  <si>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</si>
  <si>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</si>
  <si>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</si>
  <si>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</si>
  <si>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</si>
  <si>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</si>
  <si>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</si>
  <si>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</si>
  <si>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</si>
  <si>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</si>
  <si>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</si>
  <si>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</si>
  <si>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</si>
  <si>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</si>
  <si>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</si>
  <si>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</si>
  <si>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</si>
  <si>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</si>
  <si>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</si>
  <si>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</si>
  <si>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</si>
  <si>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</si>
  <si>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</si>
  <si>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</si>
  <si>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</si>
  <si>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</si>
  <si>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</si>
  <si>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</si>
  <si>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</si>
  <si>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</si>
  <si>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</si>
  <si>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</si>
  <si>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</si>
  <si>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</si>
  <si>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</si>
  <si>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</si>
  <si>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</si>
  <si>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</si>
  <si>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</si>
  <si>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</si>
  <si>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</si>
  <si>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</si>
  <si>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</si>
  <si>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</si>
  <si>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</si>
  <si>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</si>
  <si>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</si>
  <si>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</si>
  <si>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</si>
  <si>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</si>
  <si>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</si>
  <si>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</si>
  <si>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</si>
  <si>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</si>
  <si>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</si>
  <si>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</si>
  <si>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</si>
  <si>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</si>
  <si>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</si>
  <si>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</si>
  <si>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</si>
  <si>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</si>
  <si>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</si>
  <si>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</si>
  <si>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</si>
  <si>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</si>
  <si>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</si>
  <si>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</si>
  <si>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</si>
  <si>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</si>
  <si>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</si>
  <si>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</si>
  <si>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</si>
  <si>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</si>
  <si>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</si>
  <si>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</si>
  <si>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</si>
  <si>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</si>
  <si>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</si>
  <si>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</si>
  <si>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</si>
  <si>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</si>
  <si>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</si>
  <si>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</si>
  <si>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</si>
  <si>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</si>
  <si>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</si>
  <si>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</si>
  <si>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</si>
  <si>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</si>
  <si>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</si>
  <si>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</si>
  <si>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</si>
  <si>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</si>
  <si>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</si>
  <si>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</si>
  <si>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</si>
  <si>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</si>
  <si>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</si>
  <si>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</si>
  <si>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</si>
  <si>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</si>
  <si>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</si>
  <si>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</si>
  <si>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</si>
  <si>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</si>
  <si>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</si>
  <si>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</si>
  <si>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</si>
  <si>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</si>
  <si>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</si>
  <si>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</si>
  <si>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</si>
  <si>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</si>
  <si>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</si>
  <si>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</si>
  <si>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</si>
  <si>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</si>
  <si>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</si>
  <si>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</si>
  <si>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</si>
  <si>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</si>
  <si>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</si>
  <si>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</si>
  <si>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</si>
  <si>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</si>
  <si>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</si>
  <si>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</si>
  <si>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</si>
  <si>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</si>
  <si>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</si>
  <si>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</si>
  <si>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</si>
  <si>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</si>
  <si>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</si>
  <si>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</si>
  <si>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</si>
  <si>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</si>
  <si>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</si>
  <si>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</si>
  <si>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</si>
  <si>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</si>
  <si>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</si>
  <si>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</si>
  <si>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</si>
  <si>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</si>
  <si>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</si>
  <si>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</si>
  <si>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</si>
  <si>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</si>
  <si>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</si>
  <si>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</si>
  <si>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</si>
  <si>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</si>
  <si>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</si>
  <si>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</si>
  <si>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</si>
  <si>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</si>
  <si>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</si>
  <si>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</si>
  <si>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</si>
  <si>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</si>
  <si>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</si>
  <si>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</si>
  <si>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</si>
  <si>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</si>
  <si>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</si>
  <si>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</si>
  <si>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</si>
  <si>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</si>
  <si>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</si>
  <si>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</si>
  <si>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</si>
  <si>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</si>
  <si>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</si>
  <si>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</si>
  <si>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</si>
  <si>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</si>
  <si>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</si>
  <si>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</si>
  <si>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</si>
  <si>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</si>
  <si>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</si>
  <si>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</si>
  <si>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</si>
  <si>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</si>
  <si>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</si>
  <si>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</si>
  <si>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</si>
  <si>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</si>
  <si>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</si>
  <si>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</si>
  <si>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</si>
  <si>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</si>
  <si>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</si>
  <si>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</si>
  <si>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</si>
  <si>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</si>
  <si>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</si>
  <si>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</si>
  <si>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</si>
  <si>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</si>
  <si>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</si>
  <si>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</si>
  <si>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</si>
  <si>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</si>
  <si>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</si>
  <si>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</si>
  <si>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</si>
  <si>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</si>
  <si>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</si>
  <si>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</si>
  <si>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</si>
  <si>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</si>
  <si>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</si>
  <si>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</si>
  <si>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</si>
  <si>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</si>
  <si>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</si>
  <si>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</si>
  <si>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</si>
  <si>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</si>
  <si>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</si>
  <si>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</si>
  <si>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</si>
  <si>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</si>
  <si>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</si>
  <si>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</si>
  <si>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</si>
  <si>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</si>
  <si>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</si>
  <si>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</si>
  <si>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</si>
  <si>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</si>
  <si>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</si>
  <si>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</si>
  <si>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</si>
  <si>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</si>
  <si>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</si>
  <si>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</si>
  <si>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</si>
  <si>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</si>
  <si>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</si>
  <si>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</si>
  <si>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</si>
  <si>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</si>
  <si>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</si>
  <si>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</si>
  <si>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</si>
  <si>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</si>
  <si>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</si>
  <si>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</si>
  <si>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</si>
  <si>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</si>
  <si>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</si>
  <si>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</si>
  <si>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</si>
  <si>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</si>
  <si>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</si>
  <si>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</si>
  <si>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</si>
  <si>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</si>
  <si>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</si>
  <si>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</si>
  <si>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</si>
  <si>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</si>
  <si>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</si>
  <si>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</si>
  <si>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</si>
  <si>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</si>
  <si>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</si>
  <si>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</si>
  <si>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</si>
  <si>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</si>
  <si>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</si>
  <si>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</si>
  <si>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</si>
  <si>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</si>
  <si>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</si>
  <si>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</si>
  <si>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</si>
  <si>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</si>
  <si>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</si>
  <si>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</si>
  <si>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</si>
  <si>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</si>
  <si>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</si>
  <si>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</si>
  <si>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</si>
  <si>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</si>
  <si>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</si>
  <si>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</si>
  <si>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</si>
  <si>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</si>
  <si>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</si>
  <si>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</si>
  <si>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</si>
  <si>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</si>
  <si>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</si>
  <si>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</si>
  <si>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</si>
  <si>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</si>
  <si>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</si>
  <si>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</si>
  <si>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</si>
  <si>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</si>
  <si>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</si>
  <si>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</si>
  <si>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</si>
  <si>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</si>
  <si>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</si>
  <si>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</si>
  <si>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</si>
  <si>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</si>
  <si>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</si>
  <si>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</si>
  <si>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</si>
  <si>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</si>
  <si>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</si>
  <si>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</si>
  <si>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</si>
  <si>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</si>
  <si>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</si>
  <si>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</si>
  <si>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</si>
  <si>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</si>
  <si>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</si>
  <si>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</si>
  <si>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</si>
  <si>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</si>
  <si>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</si>
  <si>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</si>
  <si>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</si>
  <si>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</si>
  <si>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</si>
  <si>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</si>
  <si>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</si>
  <si>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</si>
  <si>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</si>
  <si>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</si>
  <si>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</si>
  <si>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</si>
  <si>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</si>
  <si>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</si>
  <si>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</si>
  <si>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</si>
  <si>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</si>
  <si>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</si>
  <si>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</si>
  <si>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</si>
  <si>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</si>
  <si>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</si>
  <si>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</si>
  <si>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</si>
  <si>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</si>
  <si>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</si>
  <si>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</si>
  <si>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</si>
  <si>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</si>
  <si>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</si>
  <si>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</si>
  <si>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</si>
  <si>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</si>
  <si>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</si>
  <si>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</si>
  <si>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</si>
  <si>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</si>
  <si>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</si>
  <si>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</si>
  <si>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</si>
  <si>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</si>
  <si>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</si>
  <si>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</si>
  <si>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</si>
  <si>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</si>
  <si>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</si>
  <si>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</si>
  <si>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</si>
  <si>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</si>
  <si>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</si>
  <si>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</si>
  <si>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</si>
  <si>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</si>
  <si>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</si>
  <si>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</si>
  <si>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</si>
  <si>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</si>
  <si>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</si>
  <si>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</si>
  <si>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</si>
  <si>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</si>
  <si>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</si>
  <si>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</si>
  <si>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</si>
  <si>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</si>
  <si>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</si>
  <si>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</si>
  <si>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</si>
  <si>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</si>
  <si>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</si>
  <si>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</si>
  <si>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</si>
  <si>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</si>
  <si>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</si>
  <si>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</si>
  <si>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</si>
  <si>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</si>
  <si>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</si>
  <si>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</si>
  <si>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</si>
  <si>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</si>
  <si>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</si>
  <si>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</si>
  <si>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</si>
  <si>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</si>
  <si>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</si>
  <si>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</si>
  <si>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</si>
  <si>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</si>
  <si>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</si>
  <si>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</si>
  <si>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</si>
  <si>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</si>
  <si>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</si>
  <si>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</si>
  <si>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</si>
  <si>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</si>
  <si>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</si>
  <si>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</si>
  <si>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</si>
  <si>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</si>
  <si>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</si>
  <si>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</si>
  <si>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</si>
  <si>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</si>
  <si>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</si>
  <si>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</si>
  <si>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</si>
  <si>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</si>
  <si>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</si>
  <si>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</si>
  <si>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</si>
  <si>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</si>
  <si>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</si>
  <si>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</si>
  <si>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</si>
  <si>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</si>
  <si>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</si>
  <si>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</si>
  <si>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</si>
  <si>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</si>
  <si>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</si>
  <si>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</si>
  <si>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</si>
  <si>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</si>
  <si>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</si>
  <si>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</si>
  <si>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</si>
  <si>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</si>
  <si>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</si>
  <si>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</si>
  <si>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</si>
  <si>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</si>
  <si>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</si>
  <si>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</si>
  <si>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</si>
  <si>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</si>
  <si>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</si>
  <si>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</si>
  <si>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</si>
  <si>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</si>
  <si>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</si>
  <si>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</si>
  <si>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</si>
  <si>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</si>
  <si>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</si>
  <si>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</si>
  <si>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</si>
  <si>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</si>
  <si>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</si>
  <si>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</si>
  <si>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</si>
  <si>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</si>
  <si>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</si>
  <si>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</si>
  <si>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</si>
  <si>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</si>
  <si>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</si>
  <si>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</si>
  <si>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</si>
  <si>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</si>
  <si>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</si>
  <si>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</si>
  <si>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</si>
  <si>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</si>
  <si>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</si>
  <si>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</si>
  <si>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</si>
  <si>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</si>
  <si>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</si>
  <si>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</si>
  <si>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</si>
  <si>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</si>
  <si>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</si>
  <si>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</si>
  <si>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</si>
  <si>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</si>
  <si>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</si>
  <si>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</si>
  <si>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</si>
  <si>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</si>
  <si>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</si>
  <si>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</si>
  <si>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</si>
  <si>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</si>
  <si>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</si>
  <si>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</si>
  <si>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</si>
  <si>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</si>
  <si>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</si>
  <si>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</si>
  <si>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</si>
  <si>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</si>
  <si>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</si>
  <si>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</si>
  <si>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</si>
  <si>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</si>
  <si>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</si>
  <si>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</si>
  <si>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</si>
  <si>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</si>
  <si>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</si>
  <si>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</si>
  <si>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</si>
  <si>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</si>
  <si>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</si>
  <si>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</si>
  <si>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</si>
  <si>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</si>
  <si>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</si>
  <si>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</si>
  <si>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</si>
  <si>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</si>
  <si>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</si>
  <si>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</si>
  <si>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</si>
  <si>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</si>
  <si>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</si>
  <si>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</si>
  <si>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</si>
  <si>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</si>
  <si>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</si>
  <si>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</si>
  <si>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</si>
  <si>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</si>
  <si>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</si>
  <si>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</si>
  <si>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</si>
  <si>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</si>
  <si>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</si>
  <si>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</si>
  <si>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</si>
  <si>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</si>
  <si>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</si>
  <si>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</si>
  <si>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</si>
  <si>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</si>
  <si>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</si>
  <si>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</si>
  <si>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</si>
  <si>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</si>
  <si>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</si>
  <si>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</si>
  <si>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</si>
  <si>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</si>
  <si>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</si>
  <si>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</si>
  <si>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</si>
  <si>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</si>
  <si>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</si>
  <si>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</si>
  <si>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</si>
  <si>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</si>
  <si>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</si>
  <si>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</si>
  <si>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</si>
  <si>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</si>
  <si>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</si>
  <si>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</si>
  <si>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</si>
  <si>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</si>
  <si>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</si>
  <si>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</si>
  <si>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</si>
  <si>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</si>
  <si>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</si>
  <si>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</si>
  <si>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</si>
  <si>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</si>
  <si>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</si>
  <si>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</si>
  <si>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</si>
  <si>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</si>
  <si>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</si>
  <si>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</si>
  <si>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</si>
  <si>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</si>
  <si>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</si>
  <si>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</si>
  <si>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</si>
  <si>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</si>
  <si>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</si>
  <si>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</si>
  <si>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</si>
  <si>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</si>
  <si>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</si>
  <si>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</si>
  <si>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</si>
  <si>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</si>
  <si>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</si>
  <si>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</si>
  <si>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</si>
  <si>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</si>
  <si>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</si>
  <si>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</si>
  <si>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</si>
  <si>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</si>
  <si>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</si>
  <si>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</si>
  <si>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</si>
  <si>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</si>
  <si>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</si>
  <si>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</si>
  <si>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</si>
  <si>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</si>
  <si>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</si>
  <si>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</si>
  <si>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</si>
  <si>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</si>
  <si>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</si>
  <si>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</si>
  <si>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</si>
  <si>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</si>
  <si>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</si>
  <si>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</si>
  <si>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</si>
  <si>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</si>
  <si>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</si>
  <si>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</si>
  <si>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</si>
  <si>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</si>
  <si>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</si>
  <si>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</si>
  <si>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</si>
  <si>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</si>
  <si>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</si>
  <si>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</si>
  <si>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</si>
  <si>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</si>
  <si>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</si>
  <si>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</si>
  <si>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</si>
  <si>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</si>
  <si>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</si>
  <si>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</si>
  <si>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</si>
  <si>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</si>
  <si>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</si>
  <si>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</si>
  <si>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</si>
  <si>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</si>
  <si>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</si>
  <si>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</si>
  <si>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</si>
  <si>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</si>
  <si>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</si>
  <si>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</si>
  <si>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</si>
  <si>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</si>
  <si>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</si>
  <si>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</si>
  <si>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</si>
  <si>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</si>
  <si>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</si>
  <si>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</si>
  <si>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</si>
  <si>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</si>
  <si>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</si>
  <si>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</si>
  <si>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</si>
  <si>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</si>
  <si>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</si>
  <si>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</si>
  <si>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</si>
  <si>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</si>
  <si>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</si>
  <si>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</si>
  <si>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</si>
  <si>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</si>
  <si>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</si>
  <si>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</si>
  <si>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</si>
  <si>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</si>
  <si>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</si>
  <si>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</si>
  <si>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</si>
  <si>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</si>
  <si>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</si>
  <si>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</si>
  <si>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</si>
  <si>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</si>
  <si>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</si>
  <si>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</si>
  <si>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</si>
  <si>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</si>
  <si>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</si>
  <si>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</si>
  <si>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</si>
  <si>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</si>
  <si>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</si>
  <si>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</si>
  <si>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</si>
  <si>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</si>
  <si>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</si>
  <si>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</si>
  <si>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</si>
  <si>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</si>
  <si>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</si>
  <si>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</si>
  <si>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</si>
  <si>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</si>
  <si>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</si>
  <si>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</si>
  <si>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</si>
  <si>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</si>
  <si>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</si>
  <si>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</si>
  <si>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</si>
  <si>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</si>
  <si>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</si>
  <si>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</si>
  <si>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</si>
  <si>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</si>
  <si>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</si>
  <si>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</si>
  <si>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</si>
  <si>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</si>
  <si>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</si>
  <si>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</si>
  <si>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</si>
  <si>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</si>
  <si>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</si>
  <si>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</si>
  <si>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</si>
  <si>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</si>
  <si>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</si>
  <si>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</si>
  <si>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</si>
  <si>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</si>
  <si>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</si>
  <si>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</si>
  <si>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</si>
  <si>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</si>
  <si>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</si>
  <si>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</si>
  <si>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</si>
  <si>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</si>
  <si>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</si>
  <si>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</si>
  <si>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</si>
  <si>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</si>
  <si>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</si>
  <si>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</si>
  <si>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</si>
  <si>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</si>
  <si>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</si>
  <si>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</si>
  <si>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</si>
  <si>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</si>
  <si>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</si>
  <si>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</si>
  <si>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</si>
  <si>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</si>
  <si>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</si>
  <si>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</si>
  <si>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</si>
  <si>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</si>
  <si>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</si>
  <si>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</si>
  <si>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</si>
  <si>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</si>
  <si>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</si>
  <si>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</si>
  <si>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</si>
  <si>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</si>
  <si>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</si>
  <si>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</si>
  <si>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</si>
  <si>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</si>
  <si>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</si>
  <si>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</si>
  <si>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</si>
  <si>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</si>
  <si>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</si>
  <si>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</si>
  <si>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</si>
  <si>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</si>
  <si>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</si>
  <si>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</si>
  <si>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</si>
  <si>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</si>
  <si>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</si>
  <si>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</si>
  <si>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</si>
  <si>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</si>
  <si>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</si>
  <si>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</si>
  <si>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</si>
  <si>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</si>
  <si>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</si>
  <si>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</si>
  <si>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</si>
  <si>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</si>
  <si>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</si>
  <si>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</si>
  <si>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</si>
  <si>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</si>
  <si>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</si>
  <si>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</si>
  <si>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</si>
  <si>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</si>
  <si>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</si>
  <si>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</si>
  <si>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</si>
  <si>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</si>
  <si>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</si>
  <si>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</si>
  <si>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</si>
  <si>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</si>
  <si>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</si>
  <si>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</si>
  <si>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</si>
  <si>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</si>
  <si>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</si>
  <si>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</si>
  <si>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</si>
  <si>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</si>
  <si>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</si>
  <si>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</si>
  <si>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</si>
  <si>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</si>
  <si>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</si>
  <si>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</si>
  <si>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</si>
  <si>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</si>
  <si>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</si>
  <si>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</si>
  <si>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</si>
  <si>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</si>
  <si>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</si>
  <si>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</si>
  <si>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</si>
  <si>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</si>
  <si>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</si>
  <si>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</si>
  <si>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</si>
  <si>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</si>
  <si>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</si>
  <si>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</si>
  <si>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</si>
  <si>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</si>
  <si>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</si>
  <si>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</si>
  <si>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</si>
  <si>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</si>
  <si>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</si>
  <si>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</si>
  <si>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</si>
  <si>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</si>
  <si>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</si>
  <si>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</si>
  <si>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</si>
  <si>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</si>
  <si>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</si>
  <si>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</si>
  <si>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</si>
  <si>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</si>
  <si>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</si>
  <si>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</si>
  <si>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</si>
  <si>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</si>
  <si>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</si>
  <si>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</si>
  <si>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</si>
  <si>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</si>
  <si>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</si>
  <si>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</si>
  <si>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</si>
  <si>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</si>
  <si>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</si>
  <si>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</si>
  <si>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</si>
  <si>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</si>
  <si>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</si>
  <si>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</si>
  <si>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</si>
  <si>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</si>
  <si>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</si>
  <si>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</si>
  <si>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</si>
  <si>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</si>
  <si>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</si>
  <si>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</si>
  <si>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</si>
  <si>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</si>
  <si>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</si>
  <si>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</si>
  <si>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</si>
  <si>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</si>
  <si>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</si>
  <si>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</si>
  <si>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</si>
  <si>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</si>
  <si>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</si>
  <si>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</si>
  <si>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</si>
  <si>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</si>
  <si>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</si>
  <si>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</si>
  <si>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</si>
  <si>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</si>
  <si>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</si>
  <si>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</si>
  <si>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</si>
  <si>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</si>
  <si>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</si>
  <si>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</si>
  <si>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</si>
  <si>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</si>
  <si>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</si>
  <si>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</si>
  <si>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</si>
  <si>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</si>
  <si>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</si>
  <si>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</si>
  <si>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</si>
  <si>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</si>
  <si>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</si>
  <si>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</si>
  <si>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</si>
  <si>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</si>
  <si>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</si>
  <si>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</si>
  <si>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</si>
  <si>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</si>
  <si>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</si>
  <si>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</si>
  <si>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</si>
  <si>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</si>
  <si>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</si>
  <si>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</si>
  <si>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</si>
  <si>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</si>
  <si>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</si>
  <si>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</si>
  <si>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</si>
  <si>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</si>
  <si>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</si>
  <si>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</si>
  <si>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</si>
  <si>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</si>
  <si>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</si>
  <si>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</si>
  <si>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</si>
  <si>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</si>
  <si>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</si>
  <si>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</si>
  <si>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</si>
  <si>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</si>
  <si>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</si>
  <si>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</si>
  <si>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</si>
  <si>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</si>
  <si>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</si>
  <si>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</si>
  <si>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</si>
  <si>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</si>
  <si>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</si>
  <si>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</si>
  <si>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</si>
  <si>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</si>
  <si>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</si>
  <si>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</si>
  <si>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</si>
  <si>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</si>
  <si>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</si>
  <si>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</si>
  <si>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</si>
  <si>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</si>
  <si>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</si>
  <si>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</si>
  <si>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</si>
  <si>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</si>
  <si>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</si>
  <si>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</si>
  <si>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</si>
  <si>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</si>
  <si>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</si>
  <si>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</si>
  <si>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</si>
  <si>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</si>
  <si>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</si>
  <si>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</si>
  <si>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</si>
  <si>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</si>
  <si>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</si>
  <si>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</si>
  <si>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</si>
  <si>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</si>
  <si>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</si>
  <si>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</si>
  <si>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</si>
  <si>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</si>
  <si>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</si>
  <si>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</si>
  <si>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</si>
  <si>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</si>
  <si>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</si>
  <si>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</si>
  <si>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</si>
  <si>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</si>
  <si>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</si>
  <si>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</si>
  <si>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</si>
  <si>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</si>
  <si>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</si>
  <si>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</si>
  <si>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</si>
  <si>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</si>
  <si>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</si>
  <si>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</si>
  <si>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</si>
  <si>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</si>
  <si>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</si>
  <si>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</si>
  <si>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</si>
  <si>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</si>
  <si>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</si>
  <si>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</si>
  <si>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</si>
  <si>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</si>
  <si>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</si>
  <si>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</si>
  <si>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</si>
  <si>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</si>
  <si>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</si>
  <si>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</si>
  <si>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</si>
  <si>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</si>
  <si>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</si>
  <si>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</si>
  <si>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</si>
  <si>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</si>
  <si>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</si>
  <si>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</si>
  <si>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</si>
  <si>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</si>
  <si>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</si>
  <si>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</si>
  <si>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</si>
  <si>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</si>
  <si>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</si>
  <si>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</si>
  <si>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</si>
  <si>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</si>
  <si>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</si>
  <si>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</si>
  <si>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</si>
  <si>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</si>
  <si>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</si>
  <si>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</si>
  <si>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</si>
  <si>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</si>
  <si>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</si>
  <si>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</si>
  <si>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</si>
  <si>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</si>
  <si>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</si>
  <si>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</si>
  <si>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</si>
  <si>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</si>
  <si>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</si>
  <si>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</si>
  <si>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</si>
  <si>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</si>
  <si>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</si>
  <si>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</si>
  <si>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</si>
  <si>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</si>
  <si>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</si>
  <si>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</si>
  <si>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</si>
  <si>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</si>
  <si>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</si>
  <si>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</si>
  <si>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</si>
  <si>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</si>
  <si>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</si>
  <si>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</si>
  <si>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</si>
  <si>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</si>
  <si>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</si>
  <si>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</si>
  <si>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</si>
  <si>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</si>
  <si>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</si>
  <si>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</si>
  <si>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</si>
  <si>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</si>
  <si>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</si>
  <si>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</si>
  <si>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</si>
  <si>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</si>
  <si>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</si>
  <si>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</si>
  <si>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</si>
  <si>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</si>
  <si>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</si>
  <si>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</si>
  <si>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</si>
  <si>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</si>
  <si>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</si>
  <si>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</si>
  <si>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</si>
  <si>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</si>
  <si>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</si>
  <si>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</si>
  <si>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</si>
  <si>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</si>
  <si>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</si>
  <si>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</si>
  <si>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</si>
  <si>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</si>
  <si>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</si>
  <si>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</si>
  <si>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</si>
  <si>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</si>
  <si>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</si>
  <si>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</si>
  <si>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</si>
  <si>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</si>
  <si>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</si>
  <si>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</si>
  <si>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</si>
  <si>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</si>
  <si>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</si>
  <si>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</si>
  <si>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</si>
  <si>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</si>
  <si>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</si>
  <si>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</si>
  <si>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</si>
  <si>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</si>
  <si>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</si>
  <si>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</si>
  <si>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</si>
  <si>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</si>
  <si>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</si>
  <si>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</si>
  <si>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</si>
  <si>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</si>
  <si>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</si>
  <si>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</si>
  <si>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</si>
  <si>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</si>
  <si>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</si>
  <si>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</si>
  <si>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</si>
  <si>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</si>
  <si>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</si>
  <si>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</si>
  <si>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</si>
  <si>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</si>
  <si>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</si>
  <si>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</si>
  <si>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</si>
  <si>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</si>
  <si>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</si>
  <si>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</si>
  <si>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</si>
  <si>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</si>
  <si>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</si>
  <si>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</si>
  <si>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</si>
  <si>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</si>
  <si>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</si>
  <si>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</si>
  <si>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</si>
  <si>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</si>
  <si>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</si>
  <si>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</si>
  <si>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</si>
  <si>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</si>
  <si>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</si>
  <si>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</si>
  <si>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</si>
  <si>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</si>
  <si>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</si>
  <si>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</si>
  <si>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</si>
  <si>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</si>
  <si>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</si>
  <si>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</si>
  <si>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</si>
  <si>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</si>
  <si>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</si>
  <si>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</si>
  <si>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</si>
  <si>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</si>
  <si>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</si>
  <si>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</si>
  <si>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</si>
  <si>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</si>
  <si>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</si>
  <si>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</si>
  <si>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</si>
  <si>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</si>
  <si>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</si>
  <si>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</si>
  <si>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</si>
  <si>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</si>
  <si>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</si>
  <si>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</si>
  <si>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</si>
  <si>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</si>
  <si>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</si>
  <si>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</si>
  <si>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</si>
  <si>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</si>
  <si>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</si>
  <si>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</si>
  <si>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</si>
  <si>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</si>
  <si>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</si>
  <si>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</si>
  <si>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</si>
  <si>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</si>
  <si>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</si>
  <si>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</si>
  <si>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</si>
  <si>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</si>
  <si>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</si>
  <si>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</si>
  <si>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</si>
  <si>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</si>
  <si>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</si>
  <si>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</si>
  <si>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</si>
  <si>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</si>
  <si>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</si>
  <si>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</si>
  <si>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</si>
  <si>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</si>
  <si>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</si>
  <si>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</si>
  <si>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</si>
  <si>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</si>
  <si>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</si>
  <si>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</si>
  <si>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</si>
  <si>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</si>
  <si>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</si>
  <si>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</si>
  <si>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</si>
  <si>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</si>
  <si>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</si>
  <si>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</si>
  <si>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</si>
  <si>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</si>
  <si>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</si>
  <si>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</si>
  <si>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</si>
  <si>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</si>
  <si>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</si>
  <si>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</si>
  <si>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</si>
  <si>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</si>
  <si>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</si>
  <si>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</si>
  <si>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</si>
  <si>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</si>
  <si>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</si>
  <si>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</si>
  <si>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</si>
  <si>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</si>
  <si>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</si>
  <si>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</si>
  <si>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</si>
  <si>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</si>
  <si>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</si>
  <si>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</si>
  <si>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</si>
  <si>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</si>
  <si>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</si>
  <si>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</si>
  <si>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</si>
  <si>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</si>
  <si>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</si>
  <si>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</si>
  <si>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</si>
  <si>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</si>
  <si>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</si>
  <si>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</si>
  <si>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</si>
  <si>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</si>
  <si>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</si>
  <si>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</si>
  <si>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</si>
  <si>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</si>
  <si>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</si>
  <si>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</si>
  <si>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</si>
  <si>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</si>
  <si>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</si>
  <si>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</si>
  <si>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</si>
  <si>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</si>
  <si>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</si>
  <si>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</si>
  <si>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</si>
  <si>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</si>
  <si>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</si>
  <si>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</si>
  <si>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</si>
  <si>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</si>
  <si>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</si>
  <si>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</si>
  <si>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</si>
  <si>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</si>
  <si>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</si>
  <si>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</si>
  <si>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</si>
  <si>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</si>
  <si>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</si>
  <si>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</si>
  <si>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</si>
  <si>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</si>
  <si>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</si>
  <si>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</si>
  <si>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</si>
  <si>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</si>
  <si>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</si>
  <si>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</si>
  <si>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</si>
  <si>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</si>
  <si>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</si>
  <si>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</si>
  <si>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</si>
  <si>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</si>
  <si>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</si>
  <si>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</si>
  <si>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</si>
  <si>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</si>
  <si>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</si>
  <si>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</si>
  <si>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</si>
  <si>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</si>
  <si>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</si>
  <si>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</si>
  <si>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</si>
  <si>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</si>
  <si>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</si>
  <si>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</si>
  <si>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</si>
  <si>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</si>
  <si>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</si>
  <si>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</si>
  <si>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</si>
  <si>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</si>
  <si>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</si>
  <si>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</si>
  <si>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</si>
  <si>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</si>
  <si>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</si>
  <si>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</si>
  <si>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</si>
  <si>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</si>
  <si>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</si>
  <si>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</si>
  <si>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</si>
  <si>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</si>
  <si>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</si>
  <si>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</si>
  <si>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</si>
  <si>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</si>
  <si>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</si>
  <si>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</si>
  <si>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</si>
  <si>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</si>
  <si>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</si>
  <si>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</si>
  <si>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</si>
  <si>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</si>
  <si>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</si>
  <si>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</si>
  <si>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</si>
  <si>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</si>
  <si>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</si>
  <si>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</si>
  <si>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</si>
  <si>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</si>
  <si>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</si>
  <si>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</si>
  <si>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</si>
  <si>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</si>
  <si>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</si>
  <si>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</si>
  <si>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</si>
  <si>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</si>
  <si>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</si>
  <si>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</si>
  <si>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</si>
  <si>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</si>
  <si>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</si>
  <si>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</si>
  <si>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</si>
  <si>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</si>
  <si>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</si>
  <si>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</si>
  <si>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</si>
  <si>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</si>
  <si>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</si>
  <si>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</si>
  <si>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</si>
  <si>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</si>
  <si>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</si>
  <si>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</si>
  <si>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</si>
  <si>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</si>
  <si>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</si>
  <si>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</si>
  <si>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</si>
  <si>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</si>
  <si>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</si>
  <si>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</si>
  <si>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</si>
  <si>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</si>
  <si>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</si>
  <si>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</si>
  <si>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</si>
  <si>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</si>
  <si>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</si>
  <si>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</si>
  <si>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</si>
  <si>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</si>
  <si>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</si>
  <si>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</si>
  <si>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</si>
  <si>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</si>
  <si>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</si>
  <si>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</si>
  <si>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</si>
  <si>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</si>
  <si>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</si>
  <si>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</si>
  <si>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</si>
  <si>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</si>
  <si>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</si>
  <si>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</si>
  <si>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</si>
  <si>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</si>
  <si>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</si>
  <si>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</si>
  <si>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</si>
  <si>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</si>
  <si>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</si>
  <si>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</si>
  <si>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</si>
  <si>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</si>
  <si>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</si>
  <si>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</si>
  <si>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</si>
  <si>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</si>
  <si>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</si>
  <si>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</si>
  <si>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</si>
  <si>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</si>
  <si>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</si>
  <si>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</si>
  <si>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</si>
  <si>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</si>
  <si>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</si>
  <si>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</si>
  <si>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</si>
  <si>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</si>
  <si>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</si>
  <si>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</si>
  <si>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</si>
  <si>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</si>
  <si>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</si>
  <si>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</si>
  <si>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</si>
  <si>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</si>
  <si>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</si>
  <si>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</si>
  <si>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</si>
  <si>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</si>
  <si>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</si>
  <si>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</si>
  <si>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</si>
  <si>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</si>
  <si>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</si>
  <si>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</si>
  <si>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</si>
  <si>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</si>
  <si>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</si>
  <si>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</si>
  <si>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</si>
  <si>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</si>
  <si>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</si>
  <si>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</si>
  <si>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</si>
  <si>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</si>
  <si>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</si>
  <si>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</si>
  <si>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</si>
  <si>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</si>
  <si>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</si>
  <si>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</si>
  <si>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</si>
  <si>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</si>
  <si>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</si>
  <si>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</si>
  <si>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</si>
  <si>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</si>
  <si>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</si>
  <si>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</si>
  <si>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</si>
  <si>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</si>
  <si>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</si>
  <si>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</si>
  <si>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</si>
  <si>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</si>
  <si>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</si>
  <si>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</si>
  <si>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</si>
  <si>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</si>
  <si>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</si>
  <si>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</si>
  <si>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</si>
  <si>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</si>
  <si>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</si>
  <si>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</si>
  <si>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</si>
  <si>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</si>
  <si>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</si>
  <si>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</si>
  <si>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</si>
  <si>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</si>
  <si>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</si>
  <si>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</si>
  <si>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</si>
  <si>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</si>
  <si>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</si>
  <si>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</si>
  <si>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</si>
  <si>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</si>
  <si>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</si>
  <si>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</si>
  <si>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</si>
  <si>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</si>
  <si>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</si>
  <si>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</si>
  <si>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</si>
  <si>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</si>
  <si>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</si>
  <si>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</si>
  <si>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</si>
  <si>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</si>
  <si>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</si>
  <si>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</si>
  <si>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</si>
  <si>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</si>
  <si>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</si>
  <si>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</si>
  <si>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</si>
  <si>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</si>
  <si>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</si>
  <si>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</si>
  <si>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</si>
  <si>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</si>
  <si>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</si>
  <si>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</si>
  <si>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</si>
  <si>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</si>
  <si>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</si>
  <si>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</si>
  <si>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</si>
  <si>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</si>
  <si>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</si>
  <si>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</si>
  <si>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</si>
  <si>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</si>
  <si>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</si>
  <si>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</si>
  <si>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</si>
  <si>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</si>
  <si>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</si>
  <si>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</si>
  <si>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</si>
  <si>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</si>
  <si>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</si>
  <si>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</si>
  <si>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</si>
  <si>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</si>
  <si>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</si>
  <si>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</si>
  <si>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</si>
  <si>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</si>
  <si>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</si>
  <si>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</si>
  <si>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</si>
  <si>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</si>
  <si>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</si>
  <si>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</si>
  <si>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</si>
  <si>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</si>
  <si>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</si>
  <si>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</si>
  <si>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</si>
  <si>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</si>
  <si>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</si>
  <si>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</si>
  <si>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</si>
  <si>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</si>
  <si>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</si>
  <si>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</si>
  <si>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</si>
  <si>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</si>
  <si>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</si>
  <si>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</si>
  <si>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</si>
  <si>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</si>
  <si>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</si>
  <si>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</si>
  <si>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</si>
  <si>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</si>
  <si>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</si>
  <si>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</si>
  <si>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</si>
  <si>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</si>
  <si>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</si>
  <si>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</si>
  <si>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</si>
  <si>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</si>
  <si>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</si>
  <si>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</si>
  <si>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</si>
  <si>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</si>
  <si>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</si>
  <si>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</si>
  <si>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</si>
  <si>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</si>
  <si>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</si>
  <si>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</si>
  <si>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</si>
  <si>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</si>
  <si>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</si>
  <si>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</si>
  <si>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</si>
  <si>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</si>
  <si>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</si>
  <si>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</si>
  <si>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</si>
  <si>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</si>
  <si>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</si>
  <si>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</si>
  <si>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</si>
  <si>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</si>
  <si>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</si>
  <si>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</si>
  <si>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</si>
  <si>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</si>
  <si>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</si>
  <si>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</si>
  <si>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</si>
  <si>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</si>
  <si>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</si>
  <si>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</si>
  <si>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</si>
  <si>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</si>
  <si>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</si>
  <si>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</si>
  <si>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</si>
  <si>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</si>
  <si>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</si>
  <si>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</si>
  <si>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</si>
  <si>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</si>
  <si>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</si>
  <si>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</si>
  <si>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</si>
  <si>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</si>
  <si>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</si>
  <si>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</si>
  <si>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</si>
  <si>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</si>
  <si>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</si>
  <si>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</si>
  <si>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</si>
  <si>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</si>
  <si>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</si>
  <si>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</si>
  <si>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</si>
  <si>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</si>
  <si>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</si>
  <si>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</si>
  <si>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</si>
  <si>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</si>
  <si>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</si>
  <si>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</si>
  <si>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</si>
  <si>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</si>
  <si>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</si>
  <si>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</si>
  <si>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</si>
  <si>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</si>
  <si>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</si>
  <si>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</si>
  <si>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</si>
  <si>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</si>
  <si>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</si>
  <si>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</si>
  <si>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</si>
  <si>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</si>
  <si>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</si>
  <si>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</si>
  <si>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</si>
  <si>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</si>
  <si>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</si>
  <si>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</si>
  <si>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</si>
  <si>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</si>
  <si>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</si>
  <si>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</si>
  <si>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</si>
  <si>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</si>
  <si>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</si>
  <si>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</si>
  <si>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</si>
  <si>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</si>
  <si>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</si>
  <si>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</si>
  <si>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</si>
  <si>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</si>
  <si>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</si>
  <si>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</si>
  <si>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</si>
  <si>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</si>
  <si>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</si>
  <si>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</si>
  <si>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</si>
  <si>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</si>
  <si>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</si>
  <si>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</si>
  <si>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</si>
  <si>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</si>
  <si>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</si>
  <si>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</si>
  <si>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</si>
  <si>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</si>
  <si>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</si>
  <si>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</si>
  <si>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</si>
  <si>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</si>
  <si>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</si>
  <si>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</si>
  <si>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</si>
  <si>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</si>
  <si>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</si>
  <si>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</si>
  <si>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</si>
  <si>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</si>
  <si>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</si>
  <si>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</si>
  <si>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</si>
  <si>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</si>
  <si>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</si>
  <si>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</si>
  <si>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</si>
  <si>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</si>
  <si>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</si>
  <si>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</si>
  <si>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</si>
  <si>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</si>
  <si>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</si>
  <si>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</si>
  <si>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</si>
  <si>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</si>
  <si>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</si>
  <si>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</si>
  <si>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</si>
  <si>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</si>
  <si>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</si>
  <si>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</si>
  <si>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</si>
  <si>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</si>
  <si>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</si>
  <si>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</si>
  <si>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</si>
  <si>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</si>
  <si>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</si>
  <si>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</si>
  <si>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</si>
  <si>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</si>
  <si>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</si>
  <si>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</si>
  <si>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</si>
  <si>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</si>
  <si>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</si>
  <si>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</si>
  <si>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</si>
  <si>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</si>
  <si>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</si>
  <si>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</si>
  <si>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</si>
  <si>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</si>
  <si>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</si>
  <si>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</si>
  <si>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</si>
  <si>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</si>
  <si>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</si>
  <si>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</si>
  <si>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</si>
  <si>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</si>
  <si>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</si>
  <si>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</si>
  <si>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</si>
  <si>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</si>
  <si>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</si>
  <si>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</si>
  <si>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</si>
  <si>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</si>
  <si>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</si>
  <si>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</si>
  <si>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</si>
  <si>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</si>
  <si>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</si>
  <si>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</si>
  <si>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</si>
  <si>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</si>
  <si>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</si>
  <si>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</si>
  <si>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</si>
  <si>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</si>
  <si>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</si>
  <si>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</si>
  <si>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</si>
  <si>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</si>
  <si>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</si>
  <si>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</si>
  <si>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</si>
  <si>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</si>
  <si>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</si>
  <si>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</si>
  <si>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</si>
  <si>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</si>
  <si>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</si>
  <si>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</si>
  <si>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</si>
  <si>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</si>
  <si>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</si>
  <si>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</si>
  <si>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</si>
  <si>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</si>
  <si>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</si>
  <si>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</si>
  <si>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</si>
  <si>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</si>
  <si>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</si>
  <si>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</si>
  <si>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</si>
  <si>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</si>
  <si>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</si>
  <si>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</si>
  <si>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</si>
  <si>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</si>
  <si>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</si>
  <si>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</si>
  <si>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</si>
  <si>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</si>
  <si>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</si>
  <si>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</si>
  <si>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</si>
  <si>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</si>
  <si>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</si>
  <si>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</si>
  <si>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</si>
  <si>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</si>
  <si>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</si>
  <si>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</si>
  <si>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</si>
  <si>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</si>
  <si>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</si>
  <si>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</si>
  <si>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</si>
  <si>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</si>
  <si>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</si>
  <si>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</si>
  <si>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</si>
  <si>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</si>
  <si>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</si>
  <si>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</si>
  <si>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</si>
  <si>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</si>
  <si>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</si>
  <si>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</si>
  <si>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</si>
  <si>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</si>
  <si>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</si>
  <si>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</si>
  <si>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</si>
  <si>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</si>
  <si>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</si>
  <si>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</si>
  <si>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</si>
  <si>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</si>
  <si>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</si>
  <si>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</si>
  <si>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</si>
  <si>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</si>
  <si>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</si>
  <si>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</si>
  <si>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</si>
  <si>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</si>
  <si>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</si>
  <si>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</si>
  <si>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</si>
  <si>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</si>
  <si>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</si>
  <si>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</si>
  <si>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</si>
  <si>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</si>
  <si>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</si>
  <si>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</si>
  <si>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</si>
  <si>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</si>
  <si>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</si>
  <si>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</si>
  <si>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</si>
  <si>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</si>
  <si>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</si>
  <si>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</si>
  <si>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</si>
  <si>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</si>
  <si>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</si>
  <si>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</si>
  <si>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</si>
  <si>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</si>
  <si>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</si>
  <si>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</si>
  <si>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</si>
  <si>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</si>
  <si>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</si>
  <si>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</si>
  <si>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</si>
  <si>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</si>
  <si>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</si>
  <si>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</si>
  <si>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</si>
  <si>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</si>
  <si>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</si>
  <si>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</si>
  <si>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</si>
  <si>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</si>
  <si>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</si>
  <si>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</si>
  <si>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</si>
  <si>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</si>
  <si>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</si>
  <si>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</si>
  <si>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</si>
  <si>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</si>
  <si>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</si>
  <si>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</si>
  <si>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</si>
  <si>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</si>
  <si>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</si>
  <si>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</si>
  <si>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</si>
  <si>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</si>
  <si>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</si>
  <si>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</si>
  <si>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</si>
  <si>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</si>
  <si>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</si>
  <si>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</si>
  <si>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</si>
  <si>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</si>
  <si>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</si>
  <si>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</si>
  <si>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</si>
  <si>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</si>
  <si>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</si>
  <si>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</si>
  <si>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</si>
  <si>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</si>
  <si>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</si>
  <si>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</si>
  <si>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</si>
  <si>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</si>
  <si>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</si>
  <si>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</si>
  <si>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</si>
  <si>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</si>
  <si>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</si>
  <si>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</si>
  <si>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</si>
  <si>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</si>
  <si>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</si>
  <si>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</si>
  <si>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</si>
  <si>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</si>
  <si>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</si>
  <si>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</si>
  <si>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</si>
  <si>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</si>
  <si>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</si>
  <si>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</si>
  <si>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</si>
  <si>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</si>
  <si>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</si>
  <si>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</si>
  <si>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</si>
  <si>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</si>
  <si>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</si>
  <si>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</si>
  <si>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</si>
  <si>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</si>
  <si>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</si>
  <si>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</si>
  <si>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</si>
  <si>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</si>
  <si>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</si>
  <si>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</si>
  <si>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</si>
  <si>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</si>
  <si>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</si>
  <si>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</si>
  <si>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</si>
  <si>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</si>
  <si>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</si>
  <si>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</si>
  <si>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</si>
  <si>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</si>
  <si>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</si>
  <si>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</si>
  <si>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</si>
  <si>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</si>
  <si>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</si>
  <si>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</si>
  <si>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</si>
  <si>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</si>
  <si>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</si>
  <si>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</si>
  <si>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</si>
  <si>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</si>
  <si>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</si>
  <si>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</si>
  <si>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</si>
  <si>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</si>
  <si>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</si>
  <si>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</si>
  <si>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</si>
  <si>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</si>
  <si>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</si>
  <si>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</si>
  <si>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</si>
  <si>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</si>
  <si>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</si>
  <si>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</si>
  <si>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</si>
  <si>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</si>
  <si>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</si>
  <si>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</si>
  <si>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</si>
  <si>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</si>
  <si>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</si>
  <si>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</si>
  <si>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</si>
  <si>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</si>
  <si>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</si>
  <si>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</si>
  <si>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</si>
  <si>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</si>
  <si>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</si>
  <si>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</si>
  <si>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</si>
  <si>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</si>
  <si>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</si>
  <si>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</si>
  <si>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</si>
  <si>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</si>
  <si>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</si>
  <si>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</si>
  <si>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</si>
  <si>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</si>
  <si>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</si>
  <si>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</si>
  <si>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</si>
  <si>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</si>
  <si>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</si>
  <si>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</si>
  <si>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</si>
  <si>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</si>
  <si>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</si>
  <si>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</si>
  <si>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</si>
  <si>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</si>
  <si>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</si>
  <si>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</si>
  <si>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</si>
  <si>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</si>
  <si>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</si>
  <si>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</si>
  <si>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</si>
  <si>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</si>
  <si>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</si>
  <si>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</si>
  <si>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</si>
  <si>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</si>
  <si>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</si>
  <si>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</si>
  <si>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</si>
  <si>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</si>
  <si>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</si>
  <si>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</si>
  <si>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</si>
  <si>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</si>
  <si>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</si>
  <si>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</si>
  <si>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</si>
  <si>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</si>
  <si>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</si>
  <si>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</si>
  <si>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</si>
  <si>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</si>
  <si>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</si>
  <si>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</si>
  <si>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</si>
  <si>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</si>
  <si>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</si>
  <si>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</si>
  <si>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</si>
  <si>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</si>
  <si>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</si>
  <si>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</si>
  <si>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</si>
  <si>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</si>
  <si>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</si>
  <si>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</si>
  <si>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</si>
  <si>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</si>
  <si>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</si>
  <si>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</si>
  <si>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</si>
  <si>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</si>
  <si>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</si>
  <si>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</si>
  <si>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</si>
  <si>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</si>
  <si>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</si>
  <si>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</si>
  <si>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</si>
  <si>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</si>
  <si>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</si>
  <si>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</si>
  <si>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</si>
  <si>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</si>
  <si>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</si>
  <si>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</si>
  <si>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</si>
  <si>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</si>
  <si>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</si>
  <si>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</si>
  <si>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</si>
  <si>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</si>
  <si>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</si>
  <si>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</si>
  <si>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</si>
  <si>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</si>
  <si>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</si>
  <si>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</si>
  <si>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</si>
  <si>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</si>
  <si>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</si>
  <si>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</si>
  <si>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</si>
  <si>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</si>
  <si>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</si>
  <si>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</si>
  <si>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</si>
  <si>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</si>
  <si>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</si>
  <si>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</si>
  <si>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</si>
  <si>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</si>
  <si>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</si>
  <si>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</si>
  <si>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</si>
  <si>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</si>
  <si>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</si>
  <si>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</si>
  <si>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</si>
  <si>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</si>
  <si>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</si>
  <si>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</si>
  <si>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</si>
  <si>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</si>
  <si>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</si>
  <si>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</si>
  <si>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</si>
  <si>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</si>
  <si>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</si>
  <si>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</si>
  <si>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</si>
  <si>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</si>
  <si>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</si>
  <si>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</si>
  <si>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</si>
  <si>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</si>
  <si>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</si>
  <si>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</si>
  <si>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</si>
  <si>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</si>
  <si>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</si>
  <si>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</si>
  <si>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</si>
  <si>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</si>
  <si>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</si>
  <si>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</si>
  <si>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</si>
  <si>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</si>
  <si>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</si>
  <si>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</si>
  <si>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</si>
  <si>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</si>
  <si>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</si>
  <si>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</si>
  <si>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</si>
  <si>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</si>
  <si>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</si>
  <si>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</si>
  <si>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</si>
  <si>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</si>
  <si>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</si>
  <si>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</si>
  <si>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</si>
  <si>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</si>
  <si>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</si>
  <si>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</si>
  <si>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</si>
  <si>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</si>
  <si>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</si>
  <si>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</si>
  <si>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</si>
  <si>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</si>
  <si>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</si>
  <si>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</si>
  <si>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</si>
  <si>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</si>
  <si>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</si>
  <si>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</si>
  <si>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</si>
  <si>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</si>
  <si>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</si>
  <si>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</si>
  <si>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</si>
  <si>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</si>
  <si>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</si>
  <si>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</si>
  <si>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</si>
  <si>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</si>
  <si>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</si>
  <si>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</si>
  <si>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</si>
  <si>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</si>
  <si>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</si>
  <si>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</si>
  <si>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</si>
  <si>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</si>
  <si>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</si>
  <si>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</si>
  <si>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</si>
  <si>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</si>
  <si>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</si>
  <si>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</si>
  <si>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</si>
  <si>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</si>
  <si>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</si>
  <si>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</si>
  <si>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</si>
  <si>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</si>
  <si>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</si>
  <si>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</si>
  <si>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</si>
  <si>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</si>
  <si>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</si>
  <si>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</si>
  <si>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</si>
  <si>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</si>
  <si>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</si>
  <si>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</si>
  <si>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</si>
  <si>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</si>
  <si>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</si>
  <si>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</si>
  <si>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</si>
  <si>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</si>
  <si>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</si>
  <si>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</si>
  <si>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</si>
  <si>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</si>
  <si>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</si>
  <si>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</si>
  <si>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</si>
  <si>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</si>
  <si>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</si>
  <si>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</si>
  <si>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</si>
  <si>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</si>
  <si>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</si>
  <si>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</si>
  <si>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</si>
  <si>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</si>
  <si>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</si>
  <si>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</si>
  <si>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</si>
  <si>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</si>
  <si>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</si>
  <si>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</si>
  <si>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</si>
  <si>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</si>
  <si>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</si>
  <si>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</si>
  <si>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</si>
  <si>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</si>
  <si>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</si>
  <si>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</si>
  <si>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</si>
  <si>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</si>
  <si>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</si>
  <si>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</si>
  <si>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</si>
  <si>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</si>
  <si>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</si>
  <si>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</si>
  <si>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</si>
  <si>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</si>
  <si>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</si>
  <si>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</si>
  <si>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</si>
  <si>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</si>
  <si>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</si>
  <si>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</si>
  <si>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</si>
  <si>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</si>
  <si>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</si>
  <si>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</si>
  <si>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</si>
  <si>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</si>
  <si>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</si>
  <si>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</si>
  <si>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</si>
  <si>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</si>
  <si>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</si>
  <si>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</si>
  <si>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</si>
  <si>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</si>
  <si>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</si>
  <si>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</si>
  <si>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</si>
  <si>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</si>
  <si>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</si>
  <si>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</si>
  <si>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</si>
  <si>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</si>
  <si>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</si>
  <si>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</si>
  <si>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</si>
  <si>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</si>
  <si>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</si>
  <si>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</si>
  <si>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</si>
  <si>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</si>
  <si>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</si>
  <si>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</si>
  <si>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</si>
  <si>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</si>
  <si>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</si>
  <si>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</si>
  <si>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</si>
  <si>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</si>
  <si>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</si>
  <si>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</si>
  <si>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</si>
  <si>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</si>
  <si>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</si>
  <si>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</si>
  <si>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</si>
  <si>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</si>
  <si>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</si>
  <si>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</si>
  <si>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</si>
  <si>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</si>
  <si>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</si>
  <si>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</si>
  <si>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</si>
  <si>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</si>
  <si>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</si>
  <si>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</si>
  <si>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</si>
  <si>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</si>
  <si>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</si>
  <si>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</si>
  <si>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</si>
  <si>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</si>
  <si>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</si>
  <si>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</si>
  <si>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</si>
  <si>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</si>
  <si>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</si>
  <si>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</si>
  <si>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</si>
  <si>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</si>
  <si>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</si>
  <si>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</si>
  <si>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</si>
  <si>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</si>
  <si>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</si>
  <si>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</si>
  <si>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</si>
  <si>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</si>
  <si>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</si>
  <si>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</si>
  <si>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</si>
  <si>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</si>
  <si>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</si>
  <si>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</si>
  <si>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</si>
  <si>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</si>
  <si>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</si>
  <si>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</si>
  <si>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</si>
  <si>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</si>
  <si>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</si>
  <si>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</si>
  <si>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</si>
  <si>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</si>
  <si>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</si>
  <si>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</si>
  <si>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</si>
  <si>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</si>
  <si>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</si>
  <si>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</si>
  <si>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</si>
  <si>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</si>
  <si>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</si>
  <si>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</si>
  <si>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</si>
  <si>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</si>
  <si>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</si>
  <si>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</si>
  <si>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</si>
  <si>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</si>
  <si>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</si>
  <si>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</si>
  <si>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</si>
  <si>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</si>
  <si>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</si>
  <si>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</si>
  <si>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</si>
  <si>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</si>
  <si>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</si>
  <si>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</si>
  <si>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</si>
  <si>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</si>
  <si>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</si>
  <si>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</si>
  <si>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</si>
  <si>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</si>
  <si>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</si>
  <si>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</si>
  <si>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</si>
  <si>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</si>
  <si>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</si>
  <si>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</si>
  <si>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</si>
  <si>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</si>
  <si>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</si>
  <si>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</si>
  <si>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</si>
  <si>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</si>
  <si>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</si>
  <si>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</si>
  <si>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</si>
  <si>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</si>
  <si>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</si>
  <si>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</si>
  <si>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</si>
  <si>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</si>
  <si>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</si>
  <si>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</si>
  <si>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</si>
  <si>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</si>
  <si>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</si>
  <si>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</si>
  <si>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</si>
  <si>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</si>
  <si>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</si>
  <si>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</si>
  <si>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</si>
  <si>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</si>
  <si>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</si>
  <si>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</si>
  <si>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</si>
  <si>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</si>
  <si>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</si>
  <si>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</si>
  <si>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</si>
  <si>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</si>
  <si>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</si>
  <si>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</si>
  <si>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</si>
  <si>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</si>
  <si>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</si>
  <si>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</si>
  <si>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</si>
  <si>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</si>
  <si>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</si>
  <si>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</si>
  <si>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</si>
  <si>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</si>
  <si>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</si>
  <si>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</si>
  <si>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</si>
  <si>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</si>
  <si>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</si>
  <si>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</si>
  <si>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</si>
  <si>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</si>
  <si>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</si>
  <si>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</si>
  <si>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</si>
  <si>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</si>
  <si>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</si>
  <si>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</si>
  <si>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</si>
  <si>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</si>
  <si>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</si>
  <si>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</si>
  <si>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</si>
  <si>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</si>
  <si>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</si>
  <si>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</si>
  <si>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</si>
  <si>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</si>
  <si>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</si>
  <si>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</si>
  <si>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</si>
  <si>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</si>
  <si>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</si>
  <si>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</si>
  <si>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</si>
  <si>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</si>
  <si>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</si>
  <si>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</si>
  <si>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</si>
  <si>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</si>
  <si>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</si>
  <si>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</si>
  <si>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</si>
  <si>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</si>
  <si>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</si>
  <si>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</si>
  <si>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</si>
  <si>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</si>
  <si>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</si>
  <si>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</si>
  <si>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</si>
  <si>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</si>
  <si>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</si>
  <si>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</si>
  <si>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</si>
  <si>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</si>
  <si>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</si>
  <si>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</si>
  <si>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</si>
  <si>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</si>
  <si>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</si>
  <si>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</si>
  <si>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</si>
  <si>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</si>
  <si>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</si>
  <si>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</si>
  <si>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</si>
  <si>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</si>
  <si>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</si>
  <si>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</si>
  <si>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</si>
  <si>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</si>
  <si>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</si>
  <si>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</si>
  <si>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</si>
  <si>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</si>
  <si>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</si>
  <si>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</si>
  <si>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</si>
  <si>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</si>
  <si>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</si>
  <si>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</si>
  <si>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</si>
  <si>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</si>
  <si>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</si>
  <si>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</si>
  <si>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</si>
  <si>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</si>
  <si>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</si>
  <si>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</si>
  <si>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</si>
  <si>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</si>
  <si>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</si>
  <si>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</si>
  <si>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</si>
  <si>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</si>
  <si>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</si>
  <si>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</si>
  <si>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</si>
  <si>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</si>
  <si>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</si>
  <si>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</si>
  <si>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</si>
  <si>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</si>
  <si>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</si>
  <si>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</si>
  <si>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</si>
  <si>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</si>
  <si>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</si>
  <si>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</si>
  <si>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</si>
  <si>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</si>
  <si>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</si>
  <si>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</si>
  <si>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</si>
  <si>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</si>
  <si>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</si>
  <si>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</si>
  <si>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</si>
  <si>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</si>
  <si>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</si>
  <si>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</si>
  <si>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</si>
  <si>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</si>
  <si>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</si>
  <si>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</si>
  <si>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</si>
  <si>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</si>
  <si>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</si>
  <si>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</si>
  <si>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</si>
  <si>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</si>
  <si>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</si>
  <si>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</si>
  <si>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</si>
  <si>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</si>
  <si>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</si>
  <si>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</si>
  <si>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</si>
  <si>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</si>
  <si>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</si>
  <si>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</si>
  <si>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</si>
  <si>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</si>
  <si>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</si>
  <si>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</si>
  <si>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</si>
  <si>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</si>
  <si>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</si>
  <si>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</si>
  <si>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</si>
  <si>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</si>
  <si>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</si>
  <si>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</si>
  <si>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</si>
  <si>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</si>
  <si>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</si>
  <si>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</si>
  <si>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</si>
  <si>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</si>
  <si>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</si>
  <si>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</si>
  <si>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</si>
  <si>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</si>
  <si>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</si>
  <si>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</si>
  <si>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</si>
  <si>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</si>
  <si>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</si>
  <si>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</si>
  <si>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</si>
  <si>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</si>
  <si>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</si>
  <si>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</si>
  <si>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</si>
  <si>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</si>
  <si>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</si>
  <si>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</si>
  <si>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</si>
  <si>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</si>
  <si>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</si>
  <si>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</si>
  <si>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</si>
  <si>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</si>
  <si>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</si>
  <si>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</si>
  <si>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</si>
  <si>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</si>
  <si>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</si>
  <si>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</si>
  <si>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</si>
  <si>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</si>
  <si>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</si>
  <si>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</si>
  <si>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</si>
  <si>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</si>
  <si>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</si>
  <si>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</si>
  <si>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</si>
  <si>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</si>
  <si>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</si>
  <si>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</si>
  <si>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</si>
  <si>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</si>
  <si>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</si>
  <si>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</si>
  <si>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</si>
  <si>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</si>
  <si>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</si>
  <si>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</si>
  <si>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</si>
  <si>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</si>
  <si>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</si>
  <si>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</si>
  <si>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</si>
  <si>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</si>
  <si>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</si>
  <si>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</si>
  <si>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</si>
  <si>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</si>
  <si>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</si>
  <si>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</si>
  <si>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</si>
  <si>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</si>
  <si>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</si>
  <si>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</si>
  <si>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</si>
  <si>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</si>
  <si>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</si>
  <si>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</si>
  <si>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</si>
  <si>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</si>
  <si>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</si>
  <si>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</si>
  <si>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</si>
  <si>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</si>
  <si>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</si>
  <si>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</si>
  <si>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</si>
  <si>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</si>
  <si>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</si>
  <si>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</si>
  <si>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</si>
  <si>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</si>
  <si>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</si>
  <si>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</si>
  <si>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</si>
  <si>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</si>
  <si>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</si>
  <si>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</si>
  <si>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</si>
  <si>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</si>
  <si>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</si>
  <si>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</si>
  <si>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</si>
  <si>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</si>
  <si>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</si>
  <si>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</si>
  <si>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</si>
  <si>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</si>
  <si>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</si>
  <si>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</si>
  <si>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</si>
  <si>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</si>
  <si>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</si>
  <si>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</si>
  <si>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</si>
  <si>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</si>
  <si>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</si>
  <si>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</si>
  <si>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</si>
  <si>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</si>
  <si>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</si>
  <si>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</si>
  <si>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</si>
  <si>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</si>
  <si>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</si>
  <si>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</si>
  <si>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</si>
  <si>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</si>
  <si>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</si>
  <si>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</si>
  <si>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</si>
  <si>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</si>
  <si>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</si>
  <si>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</si>
  <si>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</si>
  <si>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</si>
  <si>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</si>
  <si>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</si>
  <si>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</si>
  <si>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</si>
  <si>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</si>
  <si>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</si>
  <si>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</si>
  <si>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</si>
  <si>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</si>
  <si>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</si>
  <si>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</si>
  <si>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</si>
  <si>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</si>
  <si>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</si>
  <si>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</si>
  <si>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</si>
  <si>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</si>
  <si>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</si>
  <si>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</si>
  <si>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</si>
  <si>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</si>
  <si>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</si>
  <si>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</si>
  <si>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</si>
  <si>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</si>
  <si>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</si>
  <si>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</si>
  <si>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</si>
  <si>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</si>
  <si>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</si>
  <si>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</si>
  <si>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</si>
  <si>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</si>
  <si>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</si>
  <si>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</si>
  <si>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</si>
  <si>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</si>
  <si>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</si>
  <si>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</si>
  <si>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</si>
  <si>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</si>
  <si>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</si>
  <si>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</si>
  <si>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</si>
  <si>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</si>
  <si>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</si>
  <si>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</si>
  <si>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</si>
  <si>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</si>
  <si>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</si>
  <si>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</si>
  <si>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</si>
  <si>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</si>
  <si>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</si>
  <si>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</si>
  <si>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</si>
  <si>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</si>
  <si>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</si>
  <si>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</si>
  <si>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</si>
  <si>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</si>
  <si>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</si>
  <si>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</si>
  <si>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</si>
  <si>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</si>
  <si>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</si>
  <si>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</si>
  <si>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</si>
  <si>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</si>
  <si>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</si>
  <si>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</si>
  <si>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</si>
  <si>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</si>
  <si>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</si>
  <si>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</si>
  <si>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</si>
  <si>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</si>
  <si>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</si>
  <si>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</si>
  <si>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</si>
  <si>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</si>
  <si>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</si>
  <si>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</si>
  <si>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</si>
  <si>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</si>
  <si>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</si>
  <si>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</si>
  <si>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</si>
  <si>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</si>
  <si>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</si>
  <si>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</si>
  <si>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</si>
  <si>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</si>
  <si>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</si>
  <si>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</si>
  <si>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</si>
  <si>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</si>
  <si>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</si>
  <si>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</si>
  <si>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</si>
  <si>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</si>
  <si>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</si>
  <si>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</si>
  <si>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</si>
  <si>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</si>
  <si>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</si>
  <si>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</si>
  <si>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</si>
  <si>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</si>
  <si>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</si>
  <si>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</si>
  <si>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</si>
  <si>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</si>
  <si>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</si>
  <si>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</si>
  <si>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</si>
  <si>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</si>
  <si>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</si>
  <si>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</si>
  <si>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</si>
  <si>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</si>
  <si>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</si>
  <si>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</si>
  <si>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</si>
  <si>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</si>
  <si>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</si>
  <si>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</si>
  <si>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</si>
  <si>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</si>
  <si>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</si>
  <si>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</si>
  <si>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</si>
  <si>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</si>
  <si>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</si>
  <si>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</si>
  <si>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</si>
  <si>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</si>
  <si>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</si>
  <si>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</si>
  <si>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</si>
  <si>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</si>
  <si>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</si>
  <si>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</si>
  <si>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</si>
  <si>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</si>
  <si>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</si>
  <si>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</si>
  <si>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</si>
  <si>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</si>
  <si>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</si>
  <si>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</si>
  <si>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</si>
  <si>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</si>
  <si>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</si>
  <si>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</si>
  <si>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</si>
  <si>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</si>
  <si>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</si>
  <si>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</si>
  <si>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</si>
  <si>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</si>
  <si>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</si>
  <si>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</si>
  <si>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</si>
  <si>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</si>
  <si>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</si>
  <si>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</si>
  <si>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</si>
  <si>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</si>
  <si>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</si>
  <si>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</si>
  <si>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</si>
  <si>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</si>
  <si>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</si>
  <si>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</si>
  <si>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</si>
  <si>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</si>
  <si>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</si>
  <si>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</si>
  <si>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</si>
  <si>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</si>
  <si>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</si>
  <si>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</si>
  <si>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</si>
  <si>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</si>
  <si>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</si>
  <si>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</si>
  <si>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</si>
  <si>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</si>
  <si>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</si>
  <si>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</si>
  <si>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</si>
  <si>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</si>
  <si>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</si>
  <si>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</si>
  <si>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</si>
  <si>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</si>
  <si>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</si>
  <si>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</si>
  <si>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</si>
  <si>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</si>
  <si>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</si>
  <si>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</si>
  <si>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</si>
  <si>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</si>
  <si>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</si>
  <si>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</si>
  <si>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</si>
  <si>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</si>
  <si>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</si>
  <si>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</si>
  <si>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</si>
  <si>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</si>
  <si>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</si>
  <si>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</si>
  <si>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</si>
  <si>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</si>
  <si>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</si>
  <si>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</si>
  <si>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</si>
  <si>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</si>
  <si>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</si>
  <si>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</si>
  <si>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</si>
  <si>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</si>
  <si>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</si>
  <si>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</si>
  <si>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</si>
  <si>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</si>
  <si>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</si>
  <si>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</si>
  <si>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</si>
  <si>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</si>
  <si>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</si>
  <si>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</si>
  <si>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</si>
  <si>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</si>
  <si>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</si>
  <si>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</si>
  <si>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</si>
  <si>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</si>
  <si>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</si>
  <si>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</si>
  <si>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</si>
  <si>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</si>
  <si>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</si>
  <si>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</si>
  <si>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</si>
  <si>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</si>
  <si>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</si>
  <si>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</si>
  <si>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</si>
  <si>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</si>
  <si>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</si>
  <si>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</si>
  <si>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</si>
  <si>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</si>
  <si>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20 Min</t>
  </si>
  <si>
    <t xml:space="preserve"> PCM-20251005-00001542 </t>
  </si>
  <si>
    <t>EM team on the way need 10 Min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</si>
  <si>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</si>
  <si>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</si>
  <si>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</si>
  <si>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</si>
  <si>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</si>
  <si>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</si>
  <si>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</si>
  <si>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</si>
  <si>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</si>
  <si>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</si>
  <si>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</si>
  <si>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</si>
  <si>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</si>
  <si>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</si>
  <si>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ETA 10 mins</t>
  </si>
  <si>
    <t>TT-20251005-01636 // NA</t>
  </si>
  <si>
    <t>ETA 20 MINS</t>
  </si>
  <si>
    <t>PCM-20251005-00001751</t>
  </si>
  <si>
    <t>team move to abdb0880 another move to ABDB0881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</si>
</sst>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272.54615949073923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8.8485879627114628E-2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45935.494585416665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45935.494585416665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45935.494585416665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45935.494585416665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45935.494585416665</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45935.494585416665</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45935.494585416665</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45935.494585416665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45935.494585416665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45935.494585416665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45935.494585416665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45935.494585416665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45935.494585416665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45935.494585416665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45935.494585416665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45935.494585416665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45935.494585416665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45935.494585416665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45935.494585416665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45935.494585416665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45935.494585416665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45935.494585416665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45935.494585416665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45935.494585416665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45935.494585416665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45935.494585416665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45935.494585416665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45935.494585416665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45935.494585416665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243.84280300925457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128.76750208333397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110.49474745370389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0.12599745370243909</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45935.494585416665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45935.494585416665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45935.494585416665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45935.494585416665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45935.494585416665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45935.494585416665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45935.494585416665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45935.494585416665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45935.494585416665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45935.494585416665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45935.494585416665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45935.494585416665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45935.494585416665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45935.494585416665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45935.494585416665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45935.494585416665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45935.494585416665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45935.494585416665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45935.494585416665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45935.494585416665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45935.494585416665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45935.494585416665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45935.494585416665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45935.494585416665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45935.494585416665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45935.494585416665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45935.494585416665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45935.494585416665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45935.494585416665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45935.494585416665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45935.494585416665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45935.494585416665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45935.494585416665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45935.494585416665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45935.494585416665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45935.494585416665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45935.494585416665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45935.494585416665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45935.494585416665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45935.494585416665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45935.494585416665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45935.494585416665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45935.494585416665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45935.494585416665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45935.494585416665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45935.494585416665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45935.494585416665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45935.494585416665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45935.494585416665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45935.494585416665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45935.494585416665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45935.494585416665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45935.494585416665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45935.494585416665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45935.494585416665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45935.494585416665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45935.494585416665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45935.494585416665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45935.494585416665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45935.494585416665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45935.494585416665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45935.494585416665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45935.494585416665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45935.494585416665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45935.494585416665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45935.494585416665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45935.494585416665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45935.494585416665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45935.494585416665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45935.494585416665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45935.494585416665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45935.494585416665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45935.494585416665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45935.494585416665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45935.494585416665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45935.494585416665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45935.494585416665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45935.494585416665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45935.494585416665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45935.494585416665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45935.494585416665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45935.494585416665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45935.494585416665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45935.494585416665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45935.494585416665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45935.494585416665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45935.494585416665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45935.494585416665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45935.494585416665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45935.494585416665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45935.494585416665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45935.494585416665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45935.494585416665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45935.494585416665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45935.494585416665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45935.494585416665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45935.494585416665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45935.494585416665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45935.494585416665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45935.494585416665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45935.494585416665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45935.494585416665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45935.494585416665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45935.494585416665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45935.494585416665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45935.494585416665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45935.494585416665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45935.494585416665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45935.494585416665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45935.494585416665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45935.494585416665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45935.494585416665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45935.494585416665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45935.494585416665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45935.494585416665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45935.494585416665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45935.494585416665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45935.494585416665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45935.494585416665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45935.494585416665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45935.494585416665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45935.494585416665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45935.494585416665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45935.494585416665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45935.494585416665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45935.494585416665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45935.494585416665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45935.494585416665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45935.494585416665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45935.494585416665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45935.494585416665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45935.494585416665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45935.494585416665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45935.494585416665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45935.494585416665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45935.494585416665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45935.494585416665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45935.494585416665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45935.494585416665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45935.494585416665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45935.494585416665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45935.494585416665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45935.494585416665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45935.494585416665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45935.494585416665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45935.494585416665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45935.494585416665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45935.494585416665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45935.494585416665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45935.494585416665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45935.494585416665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45935.494585416665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45935.494585416665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45935.494585416665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45935.494585416665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45935.494585416665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45935.494585416665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45935.494585416665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45935.494585416665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45935.494585416665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45935.494585416665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45935.494585416665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45935.494585416665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45935.494585416665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45935.494585416665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45935.494585416665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45935.494585416665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45935.494585416665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45935.494585416665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45935.494585416665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45935.494585416665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45935.494585416665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45935.494585416665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45935.494585416665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45935.494585416665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45935.494585416665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45935.494585416665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45935.494585416665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45935.494585416665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45935.494585416665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45935.494585416665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45935.494585416665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45935.494585416665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45935.494585416665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45935.494585416665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45935.494585416665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45935.494585416665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45935.494585416665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45935.494585416665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45935.494585416665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45935.494585416665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45935.494585416665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45935.494585416665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45935.494585416665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45935.494585416665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45935.494585416665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45935.494585416665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45935.494585416665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45935.494585416665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45935.494585416665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45935.494585416665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45935.494585416665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45935.494585416665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45935.494585416665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45935.494585416665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45935.494585416665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45935.494585416665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45935.494585416665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45935.494585416665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45935.494585416665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45935.494585416665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45935.494585416665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45935.494585416665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45935.494585416665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45935.494585416665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45935.494585416665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45935.494585416665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45935.494585416665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45935.494585416665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45935.494585416665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45935.494585416665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45935.494585416665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45935.494585416665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45935.494585416665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45935.494585416665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45935.494585416665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45935.494585416665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45935.494585416665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45935.494585416665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45935.494585416665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45935.494585416665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45935.494585416665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45935.494585416665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45935.494585416665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45935.494585416665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45935.494585416665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45935.494585416665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45935.494585416665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45935.494585416665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45935.494585416665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45935.494585416665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45935.494585416665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45935.494585416665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45935.494585416665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45935.494585416665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45935.494585416665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45935.494585416665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45935.494585416665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45935.494585416665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45935.494585416665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45935.494585416665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45935.494585416665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45935.494585416665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45935.494585416665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45935.494585416665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45935.494585416665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45935.494585416665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45935.494585416665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45935.494585416665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45935.494585416665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45935.494585416665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45935.494585416665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45935.494585416665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45935.494585416665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45935.494585416665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45935.494585416665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45935.494585416665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45935.494585416665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45935.494585416665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45935.494585416665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45935.494585416665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45935.494585416665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45935.494585416665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45935.494585416665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45935.494585416665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45935.494585416665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45935.494585416665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45935.494585416665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45935.494585416665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45935.494585416665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45935.494585416665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45935.494585416665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45935.494585416665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45935.494585416665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45935.494585416665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45935.494585416665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45935.494585416665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45935.494585416665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45935.494585416665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45935.494585416665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45935.494585416665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0.12011782407353166</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45935.494585416665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45935.494585416665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45935.494585416665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45935.494585416665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45935.494585416665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45935.494585416665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45935.494585416665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45935.494585416665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45935.494585416665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45935.494585416665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45935.494585416665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45935.494585416665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45935.494585416665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45935.494585416665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45935.494585416665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45935.494585416665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45935.494585416665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45935.494585416665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45935.494585416665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45935.494585416665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45935.494585416665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45935.494585416665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45935.494585416665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45935.494585416665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45935.494585416665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45935.494585416665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45935.494585416665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45935.494585416665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45935.494585416665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45935.494585416665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45935.494585416665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45935.494585416665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45935.494585416665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45935.494585416665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45935.494585416665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45935.494585416665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45935.494585416665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45935.494585416665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45935.494585416665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45935.494585416665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45935.494585416665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45935.494585416665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45935.494585416665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45935.494585416665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45935.494585416665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45935.494585416665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45935.494585416665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45935.494585416665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45935.494585416665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45935.494585416665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45935.494585416665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45935.494585416665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45935.494585416665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45935.494585416665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45935.494585416665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45935.494585416665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45935.494585416665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45935.494585416665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45935.494585416665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45935.494585416665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45935.494585416665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45935.494585416665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45935.494585416665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45935.494585416665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45935.494585416665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45935.494585416665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45935.494585416665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45935.494585416665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45935.494585416665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45935.494585416665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45935.494585416665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45935.494585416665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45935.494585416665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45935.494585416665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45935.494585416665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45935.494585416665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45935.494585416665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45935.494585416665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45935.494585416665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45935.494585416665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45935.494585416665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45935.494585416665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45935.494585416665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45935.494585416665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45935.494585416665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45935.494585416665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45935.494585416665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45935.494585416665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45935.494585416665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45935.494585416665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45935.494585416665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45935.494585416665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45935.494585416665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45935.494585416665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45935.494585416665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45935.494585416665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45935.494585416665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45935.494585416665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45935.494585416665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45935.494585416665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45935.494585416665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45935.494585416665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45935.494585416665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45935.494585416665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45935.494585416665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45935.494585416665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45935.494585416665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45935.494585416665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45935.494585416665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45935.494585416665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45935.494585416665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45935.494585416665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45935.494585416665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45935.494585416665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45935.494585416665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45935.494585416665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45935.494585416665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45935.494585416665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45935.494585416665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45935.494585416665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45935.494585416665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45935.494585416665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45935.494585416665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45935.494585416665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45935.494585416665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45935.494585416665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45935.494585416665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45935.494585416665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45935.494585416665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45935.494585416665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45935.494585416665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45935.494585416665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45935.494585416665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45935.494585416665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45935.494585416665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45935.494585416665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45935.494585416665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45935.494585416665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45935.494585416665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45935.494585416665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45935.494585416665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45935.494585416665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45935.494585416665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45935.494585416665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45935.494585416665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45935.494585416665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45935.494585416665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45935.494585416665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45935.494585416665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45935.494585416665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45935.494585416665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45935.494585416665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45935.494585416665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45935.494585416665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45935.494585416665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45935.494585416665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45935.494585416665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45935.494585416665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45935.494585416665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45935.494585416665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45935.494585416665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45935.494585416665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45935.494585416665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45935.494585416665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45935.494585416665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45935.494585416665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45935.494585416665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45935.494585416665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45935.494585416665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45935.494585416665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45935.494585416665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45935.494585416665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45935.494585416665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45935.494585416665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45935.494585416665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45935.494585416665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45935.494585416665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45935.494585416665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45935.494585416665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45935.494585416665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45935.494585416665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45935.494585416665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45935.494585416665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45935.494585416665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45935.494585416665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45935.494585416665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45935.494585416665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45935.494585416665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45935.494585416665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45935.494585416665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45935.494585416665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45935.494585416665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45935.494585416665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45935.494585416665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45935.494585416665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45935.494585416665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45935.494585416665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45935.494585416665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45935.494585416665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45935.494585416665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45935.494585416665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45935.494585416665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45935.494585416665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45935.494585416665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45935.494585416665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45935.494585416665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45935.494585416665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45935.494585416665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45935.494585416665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45935.494585416665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45935.494585416665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45935.494585416665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45935.494585416665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45935.494585416665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45935.494585416665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45935.494585416665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45935.494585416665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45935.494585416665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45935.494585416665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45935.494585416665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45935.494585416665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45935.494585416665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45935.494585416665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45935.494585416665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45935.494585416665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45935.494585416665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45935.494585416665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45935.494585416665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45935.494585416665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45935.494585416665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45935.494585416665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45935.494585416665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45935.494585416665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45935.494585416665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45935.494585416665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45935.494585416665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45935.494585416665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45935.494585416665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45935.494585416665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45935.494585416665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45935.494585416665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45935.494585416665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45935.494585416665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45935.494585416665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45935.494585416665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45935.494585416665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45935.494585416665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45935.494585416665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45935.494585416665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45935.494585416665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45935.494585416665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45935.494585416665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45935.494585416665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45935.494585416665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45935.494585416665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45935.494585416665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45935.494585416665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45935.494585416665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45935.494585416665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45935.494585416665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45935.494585416665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45935.494585416665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45935.494585416665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45935.494585416665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45935.494585416665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45935.494585416665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45935.494585416665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45935.494585416665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45935.494585416665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45935.494585416665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45935.494585416665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45935.494585416665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45935.494585416665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45935.494585416665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45935.494585416665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45935.494585416665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45935.494585416665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45935.494585416665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45935.494585416665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45935.494585416665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45935.494585416665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45935.494585416665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45935.494585416665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45935.494585416665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45935.494585416665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45935.494585416665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45935.494585416665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45935.494585416665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45935.494585416665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45935.494585416665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45935.494585416665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45935.494585416665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45935.494585416665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45935.494585416665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45935.494585416665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45935.494585416665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45935.494585416665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45935.494585416665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45935.494585416665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45935.494585416665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45935.494585416665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45935.494585416665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45935.494585416665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45935.494585416665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45935.494585416665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45935.494585416665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45935.494585416665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45935.494585416665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45935.494585416665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45935.494585416665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45935.494585416665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45935.494585416665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45935.494585416665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45935.494585416665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45935.494585416665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45935.494585416665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45935.494585416665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45935.494585416665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45935.494585416665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45935.494585416665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45935.494585416665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45935.494585416665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45935.494585416665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45935.494585416665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45935.494585416665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45935.494585416665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45935.494585416665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45935.494585416665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45935.494585416665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45935.494585416665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45935.494585416665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45935.494585416665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45935.494585416665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45935.494585416665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45935.494585416665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45935.494585416665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45935.494585416665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45935.494585416665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45935.494585416665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45935.494585416665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45935.494585416665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45935.494585416665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45935.494585416665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45935.494585416665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45935.494585416665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45935.494585416665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45935.494585416665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45935.494585416665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45935.494585416665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45935.494585416665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45935.494585416665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45935.494585416665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45935.494585416665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45935.494585416665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45935.494585416665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45935.494585416665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45935.494585416665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45935.494585416665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45935.494585416665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45935.494585416665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45935.494585416665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45935.494585416665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45935.494585416665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45935.494585416665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45935.494585416665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45935.494585416665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45935.494585416665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45935.494585416665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45935.494585416665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45935.494585416665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45935.494585416665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45935.494585416665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45935.494585416665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45935.494585416665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45935.494585416665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45935.494585416665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45935.494585416665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45935.494585416665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45935.494585416665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45935.494585416665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45935.494585416665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45935.494585416665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45935.494585416665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45935.494585416665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45935.494585416665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45935.494585416665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45935.494585416665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45935.494585416665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45935.494585416665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45935.494585416665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45935.494585416665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45935.494585416665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45935.494585416665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45935.494585416665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45935.494585416665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45935.494585416665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45935.494585416665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45935.494585416665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45935.494585416665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45935.494585416665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45935.494585416665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45935.494585416665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45935.494585416665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45935.494585416665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45935.494585416665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45935.494585416665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45935.494585416665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45935.494585416665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45935.494585416665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45935.494585416665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45935.494585416665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45935.494585416665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45935.494585416665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45935.494585416665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45935.494585416665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45935.494585416665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45935.494585416665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45935.494585416665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45935.494585416665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45935.494585416665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45935.494585416665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45935.494585416665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45935.494585416665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45935.494585416665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45935.494585416665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45935.494585416665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45935.494585416665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45935.494585416665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45935.494585416665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45935.494585416665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45935.494585416665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45935.494585416665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45935.494585416665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45935.494585416665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45935.494585416665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45935.494585416665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45935.494585416665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45935.494585416665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45935.494585416665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45935.494585416665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45935.494585416665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45935.494585416665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45935.494585416665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45935.494585416665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45935.494585416665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45935.494585416665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45935.494585416665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45935.494585416665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45935.494585416665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45935.494585416665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45935.494585416665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45935.494585416665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45935.494585416665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45935.494585416665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45935.494585416665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45935.494585416665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45935.494585416665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45935.494585416665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45935.494585416665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45935.494585416665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45935.494585416665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45935.494585416665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45935.494585416665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45935.494585416665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45935.494585416665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45935.494585416665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45935.494585416665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45935.494585416665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45935.494585416665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45935.494585416665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45935.494585416665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45935.494585416665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45935.494585416665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45935.494585416665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45935.494585416665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45935.494585416665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45935.494585416665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45935.494585416665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45935.494585416665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45935.494585416665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45935.494585416665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45935.494585416665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45935.494585416665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45935.494585416665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45935.494585416665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45935.494585416665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45935.494585416665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45935.494585416665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45935.494585416665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45935.494585416665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45935.494585416665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45935.494585416665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45935.494585416665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45935.494585416665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45935.494585416665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45935.494585416665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45935.494585416665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45935.494585416665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45935.494585416665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45935.494585416665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45935.494585416665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45935.494585416665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45935.494585416665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45935.494585416665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45935.494585416665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45935.494585416665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45935.494585416665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45935.494585416665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45935.494585416665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45935.494585416665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45935.494585416665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45935.494585416665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45935.494585416665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45935.494585416665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45935.494585416665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45935.494585416665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45935.494585416665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45935.494585416665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45935.494585416665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45935.494585416665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45935.494585416665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45935.494585416665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45935.494585416665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45935.494585416665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45935.494585416665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45935.494585416665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45935.494585416665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45935.494585416665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45935.494585416665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45935.494585416665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45935.494585416665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45935.494585416665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45935.494585416665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45935.494585416665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45935.494585416665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45935.494585416665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45935.494585416665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45935.494585416665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45935.494585416665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45935.494585416665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45935.494585416665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45935.494585416665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45935.494585416665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45935.494585416665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45935.494585416665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45935.494585416665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45935.494585416665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45935.494585416665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45935.494585416665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45935.494585416665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45935.494585416665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45935.494585416665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45935.494585416665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45935.494585416665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45935.494585416665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45935.494585416665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45935.494585416665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45935.494585416665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45935.494585416665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45935.494585416665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45935.494585416665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45935.494585416665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45935.494585416665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45935.494585416665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45935.494585416665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45935.494585416665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45935.494585416665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45935.494585416665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45935.494585416665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45935.494585416665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45935.494585416665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45935.494585416665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45935.494585416665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45935.494585416665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45935.494585416665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45935.494585416665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45935.494585416665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45935.494585416665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45935.494585416665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45935.494585416665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45935.494585416665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45935.494585416665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45935.494585416665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45935.494585416665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45935.494585416665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45935.494585416665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45935.494585416665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45935.494585416665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45935.494585416665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45935.494585416665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45935.494585416665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45935.494585416665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45935.494585416665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45935.494585416665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45935.494585416665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45935.494585416665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45935.494585416665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45935.494585416665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45935.494585416665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45935.494585416665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45935.494585416665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45935.494585416665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45935.494585416665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45935.494585416665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45935.494585416665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45935.494585416665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45935.494585416665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45935.494585416665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45935.494585416665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45935.494585416665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45935.494585416665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45935.494585416665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45935.494585416665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45935.494585416665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45935.494585416665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45935.494585416665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45935.494585416665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45935.494585416665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45935.494585416665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45935.494585416665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45935.494585416665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45935.494585416665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45935.494585416665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45935.494585416665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45935.494585416665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45935.494585416665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45935.494585416665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45935.494585416665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45935.494585416665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45935.494585416665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45935.494585416665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45935.494585416665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45935.494585416665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45935.494585416665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45935.494585416665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45935.494585416665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45935.494585416665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45935.494585416665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45935.494585416665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45935.494585416665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45935.494585416665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45935.494585416665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45935.494585416665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45935.494585416665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45935.494585416665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45935.494585416665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45935.494585416665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45935.494585416665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45935.494585416665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45935.494585416665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45935.494585416665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45935.494585416665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45935.494585416665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45935.494585416665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45935.494585416665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45935.494585416665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45935.494585416665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45935.494585416665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45935.494585416665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45935.494585416665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45935.494585416665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45935.494585416665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45935.494585416665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45935.494585416665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45935.494585416665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45935.494585416665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45935.494585416665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45935.494585416665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45935.494585416665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45935.494585416665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45935.494585416665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45935.494585416665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45935.494585416665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45935.494585416665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45935.494585416665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45935.494585416665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45935.494585416665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45935.494585416665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45935.494585416665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45935.494585416665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45935.494585416665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45935.494585416665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45935.494585416665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45935.494585416665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45935.494585416665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45935.494585416665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45935.494585416665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45935.494585416665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45935.494585416665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45935.494585416665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45935.494585416665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45935.494585416665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45935.494585416665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45935.494585416665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45935.494585416665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45935.494585416665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45935.494585416665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45935.494585416665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45935.494585416665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45935.494585416665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45935.494585416665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45935.494585416665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45935.494585416665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45935.494585416665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45935.494585416665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45935.494585416665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45935.494585416665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45935.494585416665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45935.494585416665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45935.494585416665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45935.494585416665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45935.494585416665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45935.494585416665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45935.494585416665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45935.494585416665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45935.494585416665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45935.494585416665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45935.494585416665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45935.494585416665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45935.494585416665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45935.494585416665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45935.494585416665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45935.494585416665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45935.494585416665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45935.494585416665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45935.494585416665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45935.494585416665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45935.494585416665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45935.494585416665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45935.494585416665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45935.494585416665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45935.494585416665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45935.494585416665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45935.494585416665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45935.494585416665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45935.494585416665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45935.494585416665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45935.494585416665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45935.494585416665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45935.494585416665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45935.494585416665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45935.494585416665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45935.494585416665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45935.494585416665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45935.494585416665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45935.494585416665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45935.494585416665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45935.494585416665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45935.494585416665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45935.494585416665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45935.494585416665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45935.494585416665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45935.494585416665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45935.494585416665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45935.494585416665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45935.494585416665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45935.494585416665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45935.494585416665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45935.494585416665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45935.494585416665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45935.494585416665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45935.494585416665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45935.494585416665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45935.494585416665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45935.494585416665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45935.494585416665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45935.494585416665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45935.494585416665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45935.494585416665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45935.494585416665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45935.494585416665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45935.494585416665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45935.494585416665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45935.494585416665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45935.494585416665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45935.494585416665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45935.494585416665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45935.494585416665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45935.494585416665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45935.494585416665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45935.494585416665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45935.494585416665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45935.494585416665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45935.494585416665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45935.494585416665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45935.494585416665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45935.494585416665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45935.494585416665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45935.494585416665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45935.494585416665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45935.494585416665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45935.494585416665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45935.494585416665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45935.494585416665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45935.494585416665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45935.494585416665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45935.494585416665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45935.494585416665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45935.494585416665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45935.494585416665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45935.494585416665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45935.494585416665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45935.494585416665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45935.494585416665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45935.494585416665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45935.494585416665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45935.494585416665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45935.494585416665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45935.494585416665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45935.494585416665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45935.494585416665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45935.494585416665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45935.494585416665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45935.494585416665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45935.494585416665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45935.494585416665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45935.494585416665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45935.494585416665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45935.494585416665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45935.494585416665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45935.494585416665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45935.494585416665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45935.494585416665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45935.494585416665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45935.494585416665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45935.494585416665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45935.494585416665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45935.494585416665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45935.494585416665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45935.494585416665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45935.494585416665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45935.494585416665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45935.494585416665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45935.494585416665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45935.494585416665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45935.494585416665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45935.494585416665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45935.494585416665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45935.494585416665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45935.494585416665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45935.494585416665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45935.494585416665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45935.494585416665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45935.494585416665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45935.494585416665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45935.494585416665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45935.494585416665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45935.494585416665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45935.494585416665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45935.494585416665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45935.494585416665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45935.494585416665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45935.494585416665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45935.494585416665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45935.494585416665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45935.494585416665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45935.494585416665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45935.494585416665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45935.494585416665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45935.494585416665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45935.494585416665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45935.494585416665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45935.494585416665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45935.494585416665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45935.494585416665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45935.494585416665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45935.494585416665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45935.494585416665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45935.494585416665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45935.494585416665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45935.494585416665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45935.494585416665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45935.494585416665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45935.494585416665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45935.494585416665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45935.494585416665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45935.494585416665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45935.494585416665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45935.494585416665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45935.494585416665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45935.494585416665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45935.494585416665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45935.494585416665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45935.494585416665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45935.494585416665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45935.494585416665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45935.494585416665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45935.494585416665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45935.494585416665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45935.494585416665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45935.494585416665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45935.494585416665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45935.494585416665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45935.494585416665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45935.494585416665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45935.494585416665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45935.494585416665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45935.494585416665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45935.494585416665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45935.494585416665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45935.494585416665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45935.494585416665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45935.494585416665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45935.494585416665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45935.494585416665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45935.494585416665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45935.494585416665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45935.494585416665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45935.494585416665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45935.494585416665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45935.494585416665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45935.494585416665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45935.494585416665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45935.494585416665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45935.494585416665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45935.494585416665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45935.494585416665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45935.494585416665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45935.494585416665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45935.494585416665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45935.494585416665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45935.494585416665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45935.494585416665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45935.494585416665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45935.494585416665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45935.494585416665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45935.494585416665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45935.494585416665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45935.494585416665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45935.494585416665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45935.494585416665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45935.494585416665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45935.494585416665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45935.494585416665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45935.494585416665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45935.494585416665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45935.494585416665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45935.494585416665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45935.494585416665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45935.494585416665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45935.494585416665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45935.494585416665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45935.494585416665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45935.494585416665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45935.494585416665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45935.494585416665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45935.494585416665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45935.494585416665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45935.494585416665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45935.494585416665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45935.494585416665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45935.494585416665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45935.494585416665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45935.494585416665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45935.494585416665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45935.494585416665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45935.494585416665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45935.494585416665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45935.494585416665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45935.494585416665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45935.494585416665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45935.494585416665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45935.494585416665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45935.494585416665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45935.494585416665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45935.494585416665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45935.494585416665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45935.494585416665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45935.494585416665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45935.494585416665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45935.494585416665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45935.494585416665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45935.494585416665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45935.494585416665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45935.494585416665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45935.494585416665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45935.494585416665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45935.494585416665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45935.494585416665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45935.494585416665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45935.494585416665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45935.494585416665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45935.494585416665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45935.494585416665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45935.494585416665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45935.494585416665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45935.494585416665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45935.494585416665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45935.494585416665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45935.494585416665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45935.494585416665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45935.494585416665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45935.494585416665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45935.494585416665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45935.494585416665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45935.494585416665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45935.494585416665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45935.494585416665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45935.494585416665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45935.494585416665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45935.494585416665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45935.494585416665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45935.494585416665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45935.494585416665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45935.494585416665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45935.494585416665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45935.494585416665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45935.494585416665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45935.494585416665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45935.494585416665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45935.494585416665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45935.494585416665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45935.494585416665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45935.494585416665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45935.494585416665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45935.494585416665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45935.494585416665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45935.494585416665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45935.494585416665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45935.494585416665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45935.494585416665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45935.494585416665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45935.494585416665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45935.494585416665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45935.494585416665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45935.494585416665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45935.494585416665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45935.494585416665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45935.494585416665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45935.494585416665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45935.494585416665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45935.494585416665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45935.494585416665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45935.494585416665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45935.494585416665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45935.494585416665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45935.494585416665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45935.494585416665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45935.494585416665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45935.494585416665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45935.494585416665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45935.494585416665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45935.494585416665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45935.494585416665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45935.494585416665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45935.494585416665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45935.494585416665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45935.494585416665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45935.494585416665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45935.494585416665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45935.494585416665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45935.494585416665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45935.494585416665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45935.494585416665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45935.494585416665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45935.494585416665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45935.494585416665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45935.494585416665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45935.494585416665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45935.494585416665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45935.494585416665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45935.494585416665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45935.494585416665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45935.494585416665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45935.494585416665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45935.494585416665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45935.494585416665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45935.494585416665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45935.494585416665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45935.494585416665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45935.494585416665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45935.494585416665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45935.494585416665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45935.494585416665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45935.494585416665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45935.494585416665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45935.494585416665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45935.494585416665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45935.494585416665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45935.494585416665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45935.494585416665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45935.494585416665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45935.494585416665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45935.494585416665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45935.494585416665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45935.494585416665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45935.494585416665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45935.494585416665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45935.494585416665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45935.494585416665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45935.494585416665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45935.494585416665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45935.494585416665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45935.494585416665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45935.494585416665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45935.494585416665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45935.494585416665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45935.494585416665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45935.494585416665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45935.494585416665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45935.494585416665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45935.494585416665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45935.494585416665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45935.494585416665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45935.494585416665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45935.494585416665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45935.494585416665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45935.494585416665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45935.494585416665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45935.494585416665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45935.494585416665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45935.494585416665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45935.494585416665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45935.494585416665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45935.494585416665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45935.494585416665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45935.494585416665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45935.494585416665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45935.494585416665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45935.494585416665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45935.494585416665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45935.494585416665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45935.494585416665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45935.494585416665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45935.494585416665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45935.494585416665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45935.494585416665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45935.494585416665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45935.494585416665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45935.494585416665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45935.494585416665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45935.494585416665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45935.494585416665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45935.494585416665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45935.494585416665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45935.494585416665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45935.494585416665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45935.494585416665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45935.494585416665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45935.494585416665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45935.494585416665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45935.494585416665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45935.494585416665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45935.494585416665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45935.494585416665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45935.494585416665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45935.494585416665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45935.494585416665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45935.494585416665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45935.494585416665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45935.494585416665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45935.494585416665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45935.494585416665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45935.494585416665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45935.494585416665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45935.494585416665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45935.494585416665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45935.494585416665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45935.494585416665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45935.494585416665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45935.494585416665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45935.494585416665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45935.494585416665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45935.494585416665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45935.494585416665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45935.494585416665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45935.494585416665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45935.494585416665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45935.494585416665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45935.494585416665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45935.494585416665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45935.494585416665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45935.494585416665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45935.494585416665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45935.494585416665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45935.494585416665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45935.494585416665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45935.494585416665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45935.494585416665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45935.494585416665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45935.494585416665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45935.494585416665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45935.494585416665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45935.494585416665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45935.494585416665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45935.494585416665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45935.494585416665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45935.494585416665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45935.494585416665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45935.494585416665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45935.494585416665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45935.494585416665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45935.494585416665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45935.494585416665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45935.494585416665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45935.494585416665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45935.494585416665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45935.494585416665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45935.494585416665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45935.494585416665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45935.494585416665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45935.494585416665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45935.494585416665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45935.494585416665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45935.494585416665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45935.494585416665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45935.494585416665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45935.494585416665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45935.494585416665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45935.494585416665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45935.494585416665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45935.494585416665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45935.494585416665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45935.494585416665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45935.494585416665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45935.494585416665</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232.01386782406917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4.604307638888713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0.49927291666244855</v>
      </c>
      <c r="H4" s="113">
        <v>45934.989328703705</v>
      </c>
      <c r="I4" s="110" t="str">
        <f>IFERROR(VLOOKUP(D4,DB!A:F,6,0),"")</f>
        <v>SCECO</v>
      </c>
      <c r="J4" s="110" t="str">
        <f>IFERROR(VLOOKUP(D4,DB!A:G,7,0),"")</f>
        <v>Dead</v>
      </c>
      <c r="K4" s="115" t="s">
        <v>39064</v>
      </c>
      <c r="L4" s="107" t="str">
        <f>IFERROR(VLOOKUP(D4,DB!A:I,9,0),"")</f>
        <v>Latis</v>
      </c>
    </row>
    <row r="5" spans="1:16" ht="23.25" customHeight="1">
      <c r="A5" s="110" t="s">
        <v>39065</v>
      </c>
      <c r="B5" s="110" t="str">
        <f>IFERROR(VLOOKUP(D5,DB!A:K,11,0),"")</f>
        <v>R4</v>
      </c>
      <c r="C5" s="111">
        <v>2</v>
      </c>
      <c r="D5" s="107" t="s">
        <v>25891</v>
      </c>
      <c r="E5" s="112" t="s">
        <v>38964</v>
      </c>
      <c r="F5" s="113">
        <v>45935.156944444447</v>
      </c>
      <c r="G5" s="114">
        <f ca="1">IFERROR(NOW()-F5,"")</f>
        <v>0.33764097221865086</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6.9006712961709127E-2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7.1078472217777744E-2</v>
      </c>
      <c r="H7" s="113">
        <v>45935.414247685185</v>
      </c>
      <c r="I7" s="110" t="str">
        <f>IFERROR(VLOOKUP(D7,DB!A:F,6,0),"")</f>
        <v>Generator-SG</v>
      </c>
      <c r="J7" s="110" t="str">
        <f>IFERROR(VLOOKUP(D7,DB!A:G,7,0),"")</f>
        <v>Vandalized</v>
      </c>
      <c r="K7" s="115" t="s">
        <v>39070</v>
      </c>
      <c r="L7" s="107" t="str">
        <f>IFERROR(VLOOKUP(D7,DB!A:I,9,0),"")</f>
        <v>Latis</v>
      </c>
    </row>
    <row r="8" spans="1:16" ht="15" customHeight="1">
      <c r="A8" s="110" t="s">
        <v>39071</v>
      </c>
      <c r="B8" s="110" t="str">
        <f>IFERROR(VLOOKUP(D8,DB!A:K,11,0),"")</f>
        <v>R4</v>
      </c>
      <c r="C8" s="111">
        <v>1</v>
      </c>
      <c r="D8" s="107" t="s">
        <v>24468</v>
      </c>
      <c r="E8" s="112" t="s">
        <v>38964</v>
      </c>
      <c r="F8" s="113"/>
      <c r="G8" s="114">
        <f ca="1">IFERROR(NOW()-F8,"")</f>
        <v>45935.494585416665</v>
      </c>
      <c r="H8" s="113">
        <v>45935.419340277775</v>
      </c>
      <c r="I8" s="110" t="str">
        <f>IFERROR(VLOOKUP(D8,DB!A:F,6,0),"")</f>
        <v>SCECO</v>
      </c>
      <c r="J8" s="110" t="str">
        <f>IFERROR(VLOOKUP(D8,DB!A:G,7,0),"")</f>
        <v>Dead</v>
      </c>
      <c r="K8" s="115" t="s">
        <v>39072</v>
      </c>
      <c r="L8" s="107" t="str">
        <f>IFERROR(VLOOKUP(D8,DB!A:I,9,0),"")</f>
        <v>Latis</v>
      </c>
    </row>
    <row r="9" spans="1:16" ht="15" customHeight="1">
      <c r="A9" s="110"/>
      <c r="B9" s="110" t="str">
        <f>IFERROR(VLOOKUP(D9,DB!A:K,11,0),"")</f>
        <v/>
      </c>
      <c r="C9" s="111"/>
      <c r="D9" s="107"/>
      <c r="E9" s="112"/>
      <c r="F9" s="113"/>
      <c r="G9" s="114">
        <f ca="1">IFERROR(NOW()-F9,"")</f>
        <v>45935.494585416665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45935.494585416665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45935.494585416665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45935.494585416665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45935.494585416665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45935.494585416665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45935.494585416665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45935.494585416665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45935.494585416665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45935.494585416665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45935.494585416665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45935.494585416665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45935.494585416665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45935.494585416665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45935.494585416665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45935.494585416665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45935.494585416665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45935.494585416665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45935.494585416665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45935.494585416665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45935.494585416665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45935.494585416665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45935.494585416665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45935.494585416665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45935.494585416665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45935.494585416665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45935.494585416665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45935.494585416665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45935.494585416665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45935.494585416665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45935.494585416665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45935.494585416665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45935.494585416665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45935.494585416665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45935.494585416665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45935.494585416665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45935.494585416665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45935.494585416665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45935.494585416665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45935.494585416665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45935.494585416665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45935.494585416665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45935.494585416665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45935.494585416665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45935.494585416665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45935.494585416665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45935.494585416665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45935.494585416665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45935.494585416665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45935.494585416665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45935.494585416665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45935.494585416665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45935.494585416665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45935.494585416665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45935.494585416665</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43.662525231477048</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9.3057081018487224</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45935.494585416665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45935.494585416665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45935.494585416665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45935.494585416665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45935.494585416665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45935.494585416665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45935.494585416665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45935.494585416665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45935.494585416665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45935.494585416665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45935.494585416665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45935.494585416665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45935.494585416665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45935.494585416665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45935.494585416665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45935.494585416665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45935.494585416665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45935.494585416665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45935.494585416665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45935.494585416665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45935.494585416665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45935.494585416665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45935.494585416665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45935.494585416665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45935.494585416665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45935.494585416665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45935.494585416665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45935.494585416665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45935.494585416665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45935.494585416665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45935.494585416665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45935.494585416665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45935.494585416665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45935.494585416665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45935.494585416665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45935.494585416665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45935.494585416665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45935.494585416665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45935.494585416665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45935.494585416665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45935.494585416665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45935.494585416665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45935.494585416665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45935.494585416665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45935.494585416665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45935.494585416665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45935.494585416665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45935.494585416665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45935.494585416665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45935.494585416665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45935.494585416665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45935.494585416665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45935.494585416665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45935.494585416665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45935.494585416665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45935.494585416665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45935.494585416665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45935.494585416665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45935.494585416665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45935.494585416665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45935.494585416665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45935.494585416665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45935.494585416665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45935.494585416665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45935.494585416665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45935.494585416665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45935.494585416665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45935.494585416665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45935.494585416665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45935.494585416665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45935.494585416665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45935.494585416665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45935.494585416665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45935.494585416665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45935.494585416665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45935.494585416665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45935.494585416665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45935.494585416665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45935.494585416665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45935.494585416665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45935.494585416665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45935.494585416665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45935.494585416665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45935.494585416665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45935.494585416665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45935.494585416665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45935.494585416665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45935.494585416665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45935.494585416665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45935.494585416665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45935.494585416665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45935.494585416665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45935.494585416665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45935.494585416665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45935.494585416665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45935.494585416665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45935.494585416665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45935.494585416665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45935.494585416665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45935.494585416665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45935.494585416665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45935.494585416665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45935.494585416665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45935.494585416665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45935.494585416665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45935.494585416665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45935.494585416665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45935.494585416665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45935.494585416665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45935.494585416665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45935.494585416665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45935.494585416665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45935.494585416665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45935.494585416665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45935.494585416665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45935.494585416665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45935.494585416665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45935.494585416665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45935.494585416665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45935.494585416665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45935.494585416665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45935.494585416665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45935.494585416665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45935.494585416665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45935.494585416665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45935.494585416665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45935.494585416665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45935.494585416665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45935.494585416665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45935.494585416665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45935.494585416665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45935.494585416665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45935.494585416665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45935.494585416665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45935.494585416665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45935.494585416665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45935.494585416665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45935.494585416665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45935.494585416665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45935.494585416665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45935.494585416665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45935.494585416665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45935.494585416665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45935.494585416665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45935.494585416665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45935.494585416665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45935.494585416665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45935.494585416665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45935.494585416665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45935.494585416665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45935.494585416665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45935.494585416665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45935.494585416665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45935.494585416665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45935.494585416665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45935.494585416665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45935.494585416665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45935.494585416665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45935.494585416665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45935.494585416665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45935.494585416665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45935.494585416665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45935.494585416665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45935.494585416665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45935.494585416665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45935.494585416665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45935.494585416665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45935.494585416665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45935.494585416665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45935.494585416665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45935.494585416665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45935.494585416665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45935.494585416665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45935.494585416665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45935.494585416665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45935.494585416665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8.721738194442878</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1.6136131944440422</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1.789261342593818</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0.55234004629164701</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6.3150231479085051E-2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45935.494585416665</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t="s">
        <v>39088</v>
      </c>
      <c r="B8" s="120" t="str">
        <f>IFERROR(VLOOKUP(D8,DB!A:K,11,0),"")</f>
        <v>R6</v>
      </c>
      <c r="C8" s="137">
        <v>1</v>
      </c>
      <c r="D8" s="120" t="s">
        <v>34737</v>
      </c>
      <c r="E8" s="137" t="s">
        <v>38964</v>
      </c>
      <c r="F8" s="139">
        <v>45935.470717592594</v>
      </c>
      <c r="G8" s="89">
        <f ca="1">IFERROR(NOW()-F8,"-")</f>
        <v>2.3867824071203358E-2</v>
      </c>
      <c r="H8" s="139">
        <v>45935.464895833335</v>
      </c>
      <c r="I8" s="120" t="str">
        <f>IFERROR(VLOOKUP(D8,DB!A:F,6,0),"")</f>
        <v>SCECO</v>
      </c>
      <c r="J8" s="120" t="str">
        <f>IFERROR(VLOOKUP(D8,DB!A:G,7,0),"")</f>
        <v>Vandalized</v>
      </c>
      <c r="K8" s="137" t="s">
        <v>39089</v>
      </c>
      <c r="L8" s="126" t="str">
        <f>IFERROR(VLOOKUP(D8,DB!A:I,9,0),"")</f>
        <v>Latis</v>
      </c>
    </row>
    <row r="9" spans="1:16383" ht="31.5" customHeight="1">
      <c r="A9" s="121"/>
      <c r="B9" s="120" t="str">
        <f>IFERROR(VLOOKUP(D9,DB!A:K,11,0),"")</f>
        <v/>
      </c>
      <c r="C9" s="137"/>
      <c r="D9" s="120"/>
      <c r="E9" s="137"/>
      <c r="F9" s="137"/>
      <c r="G9" s="89">
        <f ca="1">IFERROR(NOW()-F9,"-")</f>
        <v>45935.494585416665</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45935.494585416665</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45935.494585416665</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45935.494585416665</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45935.494585416665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45935.494585416665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45935.494585416665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45935.494585416665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45935.494585416665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45935.494585416665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45935.494585416665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45935.494585416665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45935.494585416665</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45935.494585416665</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45935.494585416665</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45935.494585416665</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45935.494585416665</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45935.494585416665</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45935.494585416665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45935.494585416665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45935.494585416665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45935.494585416665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45935.494585416665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45935.494585416665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45935.494585416665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45935.494585416665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45935.494585416665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45935.494585416665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45935.494585416665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45935.494585416665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45935.494585416665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45935.494585416665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45935.494585416665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45935.494585416665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45935.494585416665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45935.494585416665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45935.494585416665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45935.494585416665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45935.494585416665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45935.494585416665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45935.494585416665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45935.494585416665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45935.494585416665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45935.494585416665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45935.494585416665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45935.494585416665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45935.494585416665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45935.494585416665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45935.494585416665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45935.494585416665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45935.494585416665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45935.494585416665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45935.494585416665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45935.494585416665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45935.494585416665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45935.494585416665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45935.494585416665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45935.494585416665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45935.494585416665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45935.494585416665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45935.494585416665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45935.494585416665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45935.494585416665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45935.494585416665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45935.494585416665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45935.494585416665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45935.494585416665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45935.494585416665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45935.494585416665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45935.494585416665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45935.494585416665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45935.494585416665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45935.494585416665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45935.494585416665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45935.494585416665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45935.494585416665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45935.494585416665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45935.494585416665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45935.494585416665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45935.494585416665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45935.494585416665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45935.494585416665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45935.494585416665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45935.494585416665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45935.494585416665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45935.494585416665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45935.494585416665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45935.494585416665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45935.494585416665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45935.494585416665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45935.494585416665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45935.494585416665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45935.494585416665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45935.494585416665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45935.494585416665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45935.494585416665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45935.494585416665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45935.494585416665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45935.494585416665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45935.494585416665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45935.494585416665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45935.494585416665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45935.494585416665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45935.494585416665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45935.494585416665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45935.494585416665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45935.494585416665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45935.494585416665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45935.494585416665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45935.494585416665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45935.494585416665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45935.494585416665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45935.494585416665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45935.494585416665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45935.494585416665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45935.494585416665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45935.494585416665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45935.494585416665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45935.494585416665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45935.494585416665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45935.494585416665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45935.494585416665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45935.494585416665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45935.494585416665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45935.494585416665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45935.494585416665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45935.494585416665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45935.494585416665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45935.494585416665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45935.494585416665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45935.494585416665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45935.494585416665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45935.494585416665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45935.494585416665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45935.494585416665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45935.494585416665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45935.494585416665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45935.494585416665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45935.494585416665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45935.494585416665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45935.494585416665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45935.494585416665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45935.494585416665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45935.494585416665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45935.494585416665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45935.494585416665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45935.494585416665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45935.494585416665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45935.494585416665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45935.494585416665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45935.494585416665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45935.494585416665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45935.494585416665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45935.494585416665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45935.494585416665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45935.494585416665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45935.494585416665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45935.494585416665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45935.494585416665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45935.494585416665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45935.494585416665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45935.494585416665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45935.494585416665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45935.494585416665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45935.494585416665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45935.494585416665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45935.494585416665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45935.494585416665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45935.494585416665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45935.494585416665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45935.494585416665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45935.494585416665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45935.494585416665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45935.494585416665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45935.494585416665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45935.494585416665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45935.494585416665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45935.494585416665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45935.494585416665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45935.494585416665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45935.494585416665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45935.494585416665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45935.494585416665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45935.494585416665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45935.494585416665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45935.494585416665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45935.494585416665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45935.494585416665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45935.494585416665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45935.494585416665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45935.494585416665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45935.494585416665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45935.494585416665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45935.494585416665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45935.494585416665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45935.494585416665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45935.494585416665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45935.494585416665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45935.494585416665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45935.494585416665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45935.494585416665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45935.494585416665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45935.494585416665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45935.494585416665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45935.494585416665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45935.494585416665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45935.494585416665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45935.494585416665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45935.494585416665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45935.494585416665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45935.494585416665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45935.494585416665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45935.494585416665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45935.494585416665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45935.494585416665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45935.494585416665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45935.494585416665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45935.494585416665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45935.494585416665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45935.494585416665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45935.494585416665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45935.494585416665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45935.494585416665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45935.494585416665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45935.494585416665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45935.494585416665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45935.494585416665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45935.494585416665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45935.494585416665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45935.494585416665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45935.494585416665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45935.494585416665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45935.494585416665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45935.494585416665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45935.494585416665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45935.494585416665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45935.494585416665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45935.494585416665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45935.494585416665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45935.494585416665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45935.494585416665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45935.494585416665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45935.494585416665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45935.494585416665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45935.494585416665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45935.494585416665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45935.494585416665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45935.494585416665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45935.494585416665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45935.494585416665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45935.494585416665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45935.494585416665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45935.494585416665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45935.494585416665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45935.494585416665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45935.494585416665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45935.494585416665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45935.494585416665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45935.494585416665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45935.494585416665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45935.494585416665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45935.494585416665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45935.494585416665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45935.494585416665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45935.494585416665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45935.494585416665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45935.494585416665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45935.494585416665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45935.494585416665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45935.494585416665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45935.494585416665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45935.494585416665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45935.494585416665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45935.494585416665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45935.494585416665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45935.494585416665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45935.494585416665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45935.494585416665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45935.494585416665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45935.494585416665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45935.494585416665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45935.494585416665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45935.494585416665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45935.494585416665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45935.494585416665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45935.494585416665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45935.494585416665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45935.494585416665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45935.494585416665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45935.494585416665</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